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GDREPR110sCXGGDJSEf7hGTKQSpAT3z95bzESuDGTYwNjL+QfVLeH9LN7rog8bKjziULvdRMZX3Gu4qzTFHmAA==" revisionsSaltValue="PzI8NOX85SEu9AkgmxiBJg==" revisionsSpinCount="100000" lockRevision="1"/>
  <bookViews>
    <workbookView xWindow="480" yWindow="50" windowWidth="13920" windowHeight="5310" tabRatio="866"/>
  </bookViews>
  <sheets>
    <sheet name="Deckblatt 2024" sheetId="1" r:id="rId1"/>
    <sheet name="Hinweise" sheetId="2" r:id="rId2"/>
    <sheet name=" Diagramm Jahr 2024" sheetId="3" r:id="rId3"/>
    <sheet name="Diagramm Monat 2024" sheetId="4" r:id="rId4"/>
    <sheet name="Ausblenden" sheetId="5" state="hidden" r:id="rId5"/>
    <sheet name="Relative Zahlen" sheetId="6" r:id="rId6"/>
    <sheet name="Jahresübersicht 2024"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Tabelle1" sheetId="21" state="hidden" r:id="rId21"/>
  </sheets>
  <calcPr calcId="162913"/>
  <customWorkbookViews>
    <customWorkbookView name="Hoffmann, Katja - Persönliche Ansicht" guid="{7B957D11-83B0-49E2-A094-8AC166513B74}" mergeInterval="0" personalView="1" maximized="1" xWindow="-2531" yWindow="-157" windowWidth="2542" windowHeight="1537" tabRatio="866" activeSheetId="2"/>
    <customWorkbookView name="Göbel, Katrin - Persönliche Ansicht" guid="{232185CC-B2DE-4246-8FA3-4BA56E4CCEA8}" mergeInterval="0" personalView="1" maximized="1" xWindow="-8" yWindow="-8" windowWidth="1696" windowHeight="1026" tabRatio="762" activeSheetId="19"/>
  </customWorkbookViews>
</workbook>
</file>

<file path=xl/calcChain.xml><?xml version="1.0" encoding="utf-8"?>
<calcChain xmlns="http://schemas.openxmlformats.org/spreadsheetml/2006/main">
  <c r="A3" i="19" l="1"/>
  <c r="A3" i="18"/>
  <c r="A3" i="17"/>
  <c r="A3" i="16"/>
  <c r="A3" i="15"/>
  <c r="A3" i="14"/>
  <c r="A3" i="13"/>
  <c r="A3" i="12"/>
  <c r="A3" i="11"/>
  <c r="A3" i="10"/>
  <c r="A3" i="9"/>
  <c r="A3" i="8"/>
  <c r="A3" i="7"/>
  <c r="H37" i="5" l="1"/>
  <c r="H38" i="5"/>
  <c r="H40" i="5"/>
  <c r="H41" i="5"/>
  <c r="H42" i="5"/>
  <c r="H43" i="5"/>
  <c r="H44" i="5"/>
  <c r="H46" i="5"/>
  <c r="H47" i="5"/>
  <c r="G37" i="5"/>
  <c r="G38" i="5"/>
  <c r="G40" i="5"/>
  <c r="G41" i="5"/>
  <c r="G42" i="5"/>
  <c r="G43" i="5"/>
  <c r="G44" i="5"/>
  <c r="G45" i="5"/>
  <c r="G46" i="5"/>
  <c r="G47" i="5"/>
  <c r="F37" i="5"/>
  <c r="F38" i="5"/>
  <c r="F40" i="5"/>
  <c r="F41" i="5"/>
  <c r="F42" i="5"/>
  <c r="F43" i="5"/>
  <c r="F44" i="5"/>
  <c r="F45" i="5"/>
  <c r="F46" i="5"/>
  <c r="F47" i="5"/>
  <c r="E37" i="5"/>
  <c r="E38" i="5"/>
  <c r="E40" i="5"/>
  <c r="E41" i="5"/>
  <c r="E42" i="5"/>
  <c r="E43" i="5"/>
  <c r="E44" i="5"/>
  <c r="E45" i="5"/>
  <c r="E46" i="5"/>
  <c r="E47" i="5"/>
  <c r="D37" i="5"/>
  <c r="D38" i="5"/>
  <c r="D40" i="5"/>
  <c r="D41" i="5"/>
  <c r="D42" i="5"/>
  <c r="D43" i="5"/>
  <c r="D44" i="5"/>
  <c r="D45" i="5"/>
  <c r="D46" i="5"/>
  <c r="D47" i="5"/>
  <c r="C37" i="5"/>
  <c r="C38" i="5"/>
  <c r="C40" i="5"/>
  <c r="C41" i="5"/>
  <c r="C42" i="5"/>
  <c r="C43" i="5"/>
  <c r="C44" i="5"/>
  <c r="C45" i="5"/>
  <c r="C46" i="5"/>
  <c r="C47" i="5"/>
  <c r="G27" i="6"/>
  <c r="G28" i="6"/>
  <c r="G29" i="6"/>
  <c r="G30" i="6"/>
  <c r="G31" i="6"/>
  <c r="G32" i="6"/>
  <c r="G33" i="6"/>
  <c r="G34" i="6"/>
  <c r="G35" i="6"/>
  <c r="G36" i="6"/>
  <c r="G37" i="6"/>
  <c r="B50" i="5"/>
  <c r="C50" i="5"/>
  <c r="D50" i="5"/>
  <c r="E50" i="5"/>
  <c r="F50" i="5"/>
  <c r="G50" i="5"/>
  <c r="G51" i="5"/>
  <c r="B52" i="5"/>
  <c r="C52" i="5"/>
  <c r="D52" i="5"/>
  <c r="E52" i="5"/>
  <c r="F52" i="5"/>
  <c r="G52" i="5"/>
  <c r="B53" i="5"/>
  <c r="C53" i="5"/>
  <c r="D53" i="5"/>
  <c r="E53" i="5"/>
  <c r="F53" i="5"/>
  <c r="G53" i="5"/>
  <c r="B54" i="5"/>
  <c r="C54" i="5"/>
  <c r="D54" i="5"/>
  <c r="E54" i="5"/>
  <c r="F54" i="5"/>
  <c r="G54" i="5"/>
  <c r="B55" i="5"/>
  <c r="C55" i="5"/>
  <c r="D55" i="5"/>
  <c r="E55" i="5"/>
  <c r="F55" i="5"/>
  <c r="G55" i="5"/>
  <c r="B56" i="5"/>
  <c r="C56" i="5"/>
  <c r="D56" i="5"/>
  <c r="E56" i="5"/>
  <c r="F56" i="5"/>
  <c r="G56" i="5"/>
  <c r="B57" i="5"/>
  <c r="C57" i="5"/>
  <c r="D57" i="5"/>
  <c r="E57" i="5"/>
  <c r="F57" i="5"/>
  <c r="G57" i="5"/>
  <c r="B58" i="5"/>
  <c r="C58" i="5"/>
  <c r="D58" i="5"/>
  <c r="E58" i="5"/>
  <c r="F58" i="5"/>
  <c r="G58" i="5"/>
  <c r="B59" i="5"/>
  <c r="C59" i="5"/>
  <c r="D59" i="5"/>
  <c r="E59" i="5"/>
  <c r="F59" i="5"/>
  <c r="G59" i="5"/>
  <c r="B60" i="5"/>
  <c r="C60" i="5"/>
  <c r="D60" i="5"/>
  <c r="E60" i="5"/>
  <c r="F60" i="5"/>
  <c r="G60" i="5"/>
  <c r="B61" i="5"/>
  <c r="C61" i="5"/>
  <c r="D61" i="5"/>
  <c r="E61" i="5"/>
  <c r="F61" i="5"/>
  <c r="G61" i="5"/>
  <c r="B62" i="5"/>
  <c r="C62" i="5"/>
  <c r="D62" i="5"/>
  <c r="E62" i="5"/>
  <c r="F62" i="5"/>
  <c r="G62" i="5"/>
  <c r="G14" i="5"/>
  <c r="G67" i="5"/>
  <c r="H67" i="5"/>
  <c r="G68" i="5"/>
  <c r="H68" i="5"/>
  <c r="I68" i="5"/>
  <c r="G69" i="5"/>
  <c r="H69" i="5"/>
  <c r="I69" i="5"/>
  <c r="G70" i="5"/>
  <c r="H70" i="5"/>
  <c r="I70" i="5"/>
  <c r="G71" i="5"/>
  <c r="H71" i="5"/>
  <c r="I71" i="5"/>
  <c r="G72" i="5"/>
  <c r="H72" i="5"/>
  <c r="I72" i="5"/>
  <c r="G73" i="5"/>
  <c r="H73" i="5"/>
  <c r="I73" i="5"/>
  <c r="G74" i="5"/>
  <c r="H74" i="5"/>
  <c r="I74" i="5"/>
  <c r="G75" i="5"/>
  <c r="H75" i="5"/>
  <c r="I75" i="5"/>
  <c r="G76" i="5"/>
  <c r="H76" i="5"/>
  <c r="I76" i="5"/>
  <c r="G77" i="5"/>
  <c r="H77" i="5"/>
  <c r="I77" i="5"/>
  <c r="G78" i="5"/>
  <c r="H78" i="5"/>
  <c r="I78" i="5"/>
  <c r="B3" i="6" l="1"/>
  <c r="A3" i="6"/>
  <c r="B2" i="6"/>
  <c r="B1" i="6"/>
  <c r="B3" i="19" l="1"/>
  <c r="B3" i="17"/>
  <c r="B3" i="16"/>
  <c r="B3" i="15"/>
  <c r="B3" i="14"/>
  <c r="B2" i="14"/>
  <c r="B3" i="13"/>
  <c r="B3" i="12"/>
  <c r="B2" i="12"/>
  <c r="B3" i="11"/>
  <c r="B3" i="10"/>
  <c r="B5" i="20"/>
  <c r="B4" i="20"/>
  <c r="B3" i="20"/>
  <c r="B2" i="20"/>
  <c r="B1" i="20"/>
  <c r="A5" i="20"/>
  <c r="A4" i="20"/>
  <c r="A3" i="20"/>
  <c r="A2" i="20"/>
  <c r="A1" i="20"/>
  <c r="B3" i="9"/>
  <c r="B3" i="8"/>
  <c r="B3" i="7" l="1"/>
  <c r="B3" i="4"/>
  <c r="B2" i="4"/>
  <c r="B1" i="4"/>
  <c r="A3" i="4"/>
  <c r="B3" i="3"/>
  <c r="B2" i="3"/>
  <c r="B1" i="3"/>
  <c r="A3" i="3"/>
  <c r="AN39" i="19" l="1"/>
  <c r="AM19" i="7" s="1"/>
  <c r="E78" i="5" s="1"/>
  <c r="AM39" i="19"/>
  <c r="AL19" i="7" s="1"/>
  <c r="D78" i="5" s="1"/>
  <c r="AL39" i="19"/>
  <c r="AJ39" i="19"/>
  <c r="AI19" i="7" s="1"/>
  <c r="AI39" i="19"/>
  <c r="AH19" i="7" s="1"/>
  <c r="AH39" i="19"/>
  <c r="AG19" i="7" s="1"/>
  <c r="AG39" i="19"/>
  <c r="AF19" i="7" s="1"/>
  <c r="AF39" i="19"/>
  <c r="AE19" i="7" s="1"/>
  <c r="AE39" i="19"/>
  <c r="AD19" i="7" s="1"/>
  <c r="AD39" i="19"/>
  <c r="AC19" i="7" s="1"/>
  <c r="AC39" i="19"/>
  <c r="AB19" i="7" s="1"/>
  <c r="AB39" i="19"/>
  <c r="AA19" i="7" s="1"/>
  <c r="AA39" i="19"/>
  <c r="Z19" i="7" s="1"/>
  <c r="B78" i="5" s="1"/>
  <c r="Y39" i="19"/>
  <c r="X19" i="7" s="1"/>
  <c r="X39" i="19"/>
  <c r="W19" i="7" s="1"/>
  <c r="W39" i="19"/>
  <c r="V39" i="19"/>
  <c r="U19" i="7" s="1"/>
  <c r="U39" i="19"/>
  <c r="T19" i="7" s="1"/>
  <c r="T39" i="19"/>
  <c r="S39" i="19"/>
  <c r="R19" i="7" s="1"/>
  <c r="R39" i="19"/>
  <c r="Q19" i="7" s="1"/>
  <c r="Q39" i="19"/>
  <c r="P39" i="19"/>
  <c r="O19" i="7" s="1"/>
  <c r="O39" i="19"/>
  <c r="N19" i="7" s="1"/>
  <c r="N39" i="19"/>
  <c r="M39" i="19"/>
  <c r="L19" i="7" s="1"/>
  <c r="L39" i="19"/>
  <c r="K39" i="19"/>
  <c r="J39" i="19"/>
  <c r="I19" i="7" s="1"/>
  <c r="I39" i="19"/>
  <c r="H19" i="7" s="1"/>
  <c r="H39" i="19"/>
  <c r="G39" i="19"/>
  <c r="F19" i="7" s="1"/>
  <c r="B47" i="5" s="1"/>
  <c r="AK38" i="19"/>
  <c r="Z38" i="19"/>
  <c r="E38" i="19"/>
  <c r="D38" i="19"/>
  <c r="C38" i="19"/>
  <c r="AK37" i="19"/>
  <c r="Z37" i="19"/>
  <c r="E37" i="19"/>
  <c r="D37" i="19"/>
  <c r="C37" i="19"/>
  <c r="AK36" i="19"/>
  <c r="Z36" i="19"/>
  <c r="E36" i="19"/>
  <c r="D36" i="19"/>
  <c r="C36" i="19"/>
  <c r="AK35" i="19"/>
  <c r="Z35" i="19"/>
  <c r="E35" i="19"/>
  <c r="D35" i="19"/>
  <c r="C35" i="19"/>
  <c r="AK34" i="19"/>
  <c r="Z34" i="19"/>
  <c r="E34" i="19"/>
  <c r="D34" i="19"/>
  <c r="C34" i="19"/>
  <c r="AK33" i="19"/>
  <c r="Z33" i="19"/>
  <c r="E33" i="19"/>
  <c r="D33" i="19"/>
  <c r="C33" i="19"/>
  <c r="AK32" i="19"/>
  <c r="Z32" i="19"/>
  <c r="E32" i="19"/>
  <c r="D32" i="19"/>
  <c r="C32" i="19"/>
  <c r="AK31" i="19"/>
  <c r="Z31" i="19"/>
  <c r="E31" i="19"/>
  <c r="D31" i="19"/>
  <c r="C31" i="19"/>
  <c r="AK30" i="19"/>
  <c r="Z30" i="19"/>
  <c r="E30" i="19"/>
  <c r="D30" i="19"/>
  <c r="C30" i="19"/>
  <c r="AK29" i="19"/>
  <c r="Z29" i="19"/>
  <c r="E29" i="19"/>
  <c r="D29" i="19"/>
  <c r="C29" i="19"/>
  <c r="AK28" i="19"/>
  <c r="Z28" i="19"/>
  <c r="E28" i="19"/>
  <c r="D28" i="19"/>
  <c r="C28" i="19"/>
  <c r="AK27" i="19"/>
  <c r="Z27" i="19"/>
  <c r="E27" i="19"/>
  <c r="D27" i="19"/>
  <c r="C27" i="19"/>
  <c r="AK26" i="19"/>
  <c r="Z26" i="19"/>
  <c r="E26" i="19"/>
  <c r="D26" i="19"/>
  <c r="C26" i="19"/>
  <c r="AK25" i="19"/>
  <c r="Z25" i="19"/>
  <c r="E25" i="19"/>
  <c r="D25" i="19"/>
  <c r="C25" i="19"/>
  <c r="AK24" i="19"/>
  <c r="Z24" i="19"/>
  <c r="E24" i="19"/>
  <c r="D24" i="19"/>
  <c r="C24" i="19"/>
  <c r="AK23" i="19"/>
  <c r="Z23" i="19"/>
  <c r="E23" i="19"/>
  <c r="D23" i="19"/>
  <c r="C23" i="19"/>
  <c r="AK22" i="19"/>
  <c r="Z22" i="19"/>
  <c r="E22" i="19"/>
  <c r="D22" i="19"/>
  <c r="C22" i="19"/>
  <c r="AK21" i="19"/>
  <c r="Z21" i="19"/>
  <c r="E21" i="19"/>
  <c r="D21" i="19"/>
  <c r="C21" i="19"/>
  <c r="AK20" i="19"/>
  <c r="Z20" i="19"/>
  <c r="E20" i="19"/>
  <c r="D20" i="19"/>
  <c r="C20" i="19"/>
  <c r="AK19" i="19"/>
  <c r="Z19" i="19"/>
  <c r="E19" i="19"/>
  <c r="D19" i="19"/>
  <c r="C19" i="19"/>
  <c r="AK18" i="19"/>
  <c r="Z18" i="19"/>
  <c r="E18" i="19"/>
  <c r="D18" i="19"/>
  <c r="C18" i="19"/>
  <c r="AK17" i="19"/>
  <c r="Z17" i="19"/>
  <c r="E17" i="19"/>
  <c r="D17" i="19"/>
  <c r="C17" i="19"/>
  <c r="AK16" i="19"/>
  <c r="Z16" i="19"/>
  <c r="E16" i="19"/>
  <c r="D16" i="19"/>
  <c r="C16" i="19"/>
  <c r="AK15" i="19"/>
  <c r="Z15" i="19"/>
  <c r="E15" i="19"/>
  <c r="D15" i="19"/>
  <c r="C15" i="19"/>
  <c r="AK14" i="19"/>
  <c r="Z14" i="19"/>
  <c r="E14" i="19"/>
  <c r="D14" i="19"/>
  <c r="C14" i="19"/>
  <c r="AK13" i="19"/>
  <c r="Z13" i="19"/>
  <c r="E13" i="19"/>
  <c r="D13" i="19"/>
  <c r="C13" i="19"/>
  <c r="AK12" i="19"/>
  <c r="Z12" i="19"/>
  <c r="E12" i="19"/>
  <c r="D12" i="19"/>
  <c r="C12" i="19"/>
  <c r="AK11" i="19"/>
  <c r="Z11" i="19"/>
  <c r="E11" i="19"/>
  <c r="D11" i="19"/>
  <c r="C11" i="19"/>
  <c r="AK10" i="19"/>
  <c r="Z10" i="19"/>
  <c r="E10" i="19"/>
  <c r="D10" i="19"/>
  <c r="C10" i="19"/>
  <c r="AK9" i="19"/>
  <c r="Z9" i="19"/>
  <c r="E9" i="19"/>
  <c r="D9" i="19"/>
  <c r="C9" i="19"/>
  <c r="AK8" i="19"/>
  <c r="Z8" i="19"/>
  <c r="E8" i="19"/>
  <c r="D8" i="19"/>
  <c r="C8" i="19"/>
  <c r="AN6" i="19"/>
  <c r="AM6" i="19"/>
  <c r="AL6" i="19"/>
  <c r="AJ6" i="19"/>
  <c r="AI6" i="19"/>
  <c r="AH6" i="19"/>
  <c r="AG6" i="19"/>
  <c r="AF6" i="19"/>
  <c r="AE6" i="19"/>
  <c r="AD6" i="19"/>
  <c r="AC6" i="19"/>
  <c r="AB6" i="19"/>
  <c r="AA6" i="19"/>
  <c r="AL5" i="19"/>
  <c r="AE5" i="19"/>
  <c r="AB5" i="19"/>
  <c r="AA5" i="19"/>
  <c r="G5" i="19"/>
  <c r="C5" i="19"/>
  <c r="B2" i="19"/>
  <c r="B1" i="19"/>
  <c r="AN38" i="18"/>
  <c r="AM18" i="7" s="1"/>
  <c r="E77" i="5" s="1"/>
  <c r="AM38" i="18"/>
  <c r="AL18" i="7" s="1"/>
  <c r="D77" i="5" s="1"/>
  <c r="AL38" i="18"/>
  <c r="AK18" i="7" s="1"/>
  <c r="C77" i="5" s="1"/>
  <c r="AJ38" i="18"/>
  <c r="AI18" i="7" s="1"/>
  <c r="AI38" i="18"/>
  <c r="AH18" i="7" s="1"/>
  <c r="AH38" i="18"/>
  <c r="AG18" i="7" s="1"/>
  <c r="AG38" i="18"/>
  <c r="AF18" i="7" s="1"/>
  <c r="AF38" i="18"/>
  <c r="AE18" i="7" s="1"/>
  <c r="AE38" i="18"/>
  <c r="AD18" i="7" s="1"/>
  <c r="AD38" i="18"/>
  <c r="AC18" i="7" s="1"/>
  <c r="AC38" i="18"/>
  <c r="AB18" i="7" s="1"/>
  <c r="AB38" i="18"/>
  <c r="AA18" i="7" s="1"/>
  <c r="AA38" i="18"/>
  <c r="Z18" i="7" s="1"/>
  <c r="B77" i="5" s="1"/>
  <c r="Y38" i="18"/>
  <c r="X18" i="7" s="1"/>
  <c r="X38" i="18"/>
  <c r="W18" i="7" s="1"/>
  <c r="W38" i="18"/>
  <c r="V38" i="18"/>
  <c r="U18" i="7" s="1"/>
  <c r="U38" i="18"/>
  <c r="T18" i="7" s="1"/>
  <c r="T38" i="18"/>
  <c r="S38" i="18"/>
  <c r="R18" i="7" s="1"/>
  <c r="R38" i="18"/>
  <c r="Q18" i="7" s="1"/>
  <c r="Q38" i="18"/>
  <c r="P18" i="7" s="1"/>
  <c r="P38" i="18"/>
  <c r="O18" i="7" s="1"/>
  <c r="O38" i="18"/>
  <c r="N18" i="7" s="1"/>
  <c r="N38" i="18"/>
  <c r="M38" i="18"/>
  <c r="L18" i="7" s="1"/>
  <c r="L38" i="18"/>
  <c r="K18" i="7" s="1"/>
  <c r="K38" i="18"/>
  <c r="J38" i="18"/>
  <c r="I18" i="7" s="1"/>
  <c r="I38" i="18"/>
  <c r="H38" i="18"/>
  <c r="G38" i="18"/>
  <c r="F18" i="7" s="1"/>
  <c r="B46" i="5" s="1"/>
  <c r="AK37" i="18"/>
  <c r="Z37" i="18"/>
  <c r="E37" i="18"/>
  <c r="D37" i="18"/>
  <c r="C37" i="18"/>
  <c r="AK36" i="18"/>
  <c r="Z36" i="18"/>
  <c r="E36" i="18"/>
  <c r="D36" i="18"/>
  <c r="C36" i="18"/>
  <c r="AK35" i="18"/>
  <c r="Z35" i="18"/>
  <c r="E35" i="18"/>
  <c r="D35" i="18"/>
  <c r="C35" i="18"/>
  <c r="AK34" i="18"/>
  <c r="Z34" i="18"/>
  <c r="E34" i="18"/>
  <c r="D34" i="18"/>
  <c r="C34" i="18"/>
  <c r="AK33" i="18"/>
  <c r="Z33" i="18"/>
  <c r="E33" i="18"/>
  <c r="D33" i="18"/>
  <c r="C33" i="18"/>
  <c r="AK32" i="18"/>
  <c r="Z32" i="18"/>
  <c r="E32" i="18"/>
  <c r="D32" i="18"/>
  <c r="C32" i="18"/>
  <c r="AK31" i="18"/>
  <c r="Z31" i="18"/>
  <c r="E31" i="18"/>
  <c r="D31" i="18"/>
  <c r="C31" i="18"/>
  <c r="AK30" i="18"/>
  <c r="Z30" i="18"/>
  <c r="E30" i="18"/>
  <c r="D30" i="18"/>
  <c r="C30" i="18"/>
  <c r="AK29" i="18"/>
  <c r="Z29" i="18"/>
  <c r="E29" i="18"/>
  <c r="D29" i="18"/>
  <c r="C29" i="18"/>
  <c r="AK28" i="18"/>
  <c r="Z28" i="18"/>
  <c r="E28" i="18"/>
  <c r="D28" i="18"/>
  <c r="C28" i="18"/>
  <c r="AK27" i="18"/>
  <c r="Z27" i="18"/>
  <c r="E27" i="18"/>
  <c r="D27" i="18"/>
  <c r="C27" i="18"/>
  <c r="AK26" i="18"/>
  <c r="Z26" i="18"/>
  <c r="E26" i="18"/>
  <c r="D26" i="18"/>
  <c r="C26" i="18"/>
  <c r="AK25" i="18"/>
  <c r="Z25" i="18"/>
  <c r="E25" i="18"/>
  <c r="D25" i="18"/>
  <c r="C25" i="18"/>
  <c r="AK24" i="18"/>
  <c r="Z24" i="18"/>
  <c r="E24" i="18"/>
  <c r="D24" i="18"/>
  <c r="C24" i="18"/>
  <c r="AK23" i="18"/>
  <c r="Z23" i="18"/>
  <c r="E23" i="18"/>
  <c r="D23" i="18"/>
  <c r="C23" i="18"/>
  <c r="AK22" i="18"/>
  <c r="Z22" i="18"/>
  <c r="E22" i="18"/>
  <c r="D22" i="18"/>
  <c r="C22" i="18"/>
  <c r="AK21" i="18"/>
  <c r="Z21" i="18"/>
  <c r="E21" i="18"/>
  <c r="D21" i="18"/>
  <c r="C21" i="18"/>
  <c r="AK20" i="18"/>
  <c r="Z20" i="18"/>
  <c r="E20" i="18"/>
  <c r="D20" i="18"/>
  <c r="C20" i="18"/>
  <c r="AK19" i="18"/>
  <c r="Z19" i="18"/>
  <c r="E19" i="18"/>
  <c r="D19" i="18"/>
  <c r="C19" i="18"/>
  <c r="AK18" i="18"/>
  <c r="Z18" i="18"/>
  <c r="E18" i="18"/>
  <c r="D18" i="18"/>
  <c r="C18" i="18"/>
  <c r="AK17" i="18"/>
  <c r="Z17" i="18"/>
  <c r="E17" i="18"/>
  <c r="D17" i="18"/>
  <c r="C17" i="18"/>
  <c r="AK16" i="18"/>
  <c r="Z16" i="18"/>
  <c r="E16" i="18"/>
  <c r="D16" i="18"/>
  <c r="C16" i="18"/>
  <c r="AK15" i="18"/>
  <c r="Z15" i="18"/>
  <c r="E15" i="18"/>
  <c r="D15" i="18"/>
  <c r="C15" i="18"/>
  <c r="AK14" i="18"/>
  <c r="Z14" i="18"/>
  <c r="E14" i="18"/>
  <c r="D14" i="18"/>
  <c r="C14" i="18"/>
  <c r="AK13" i="18"/>
  <c r="Z13" i="18"/>
  <c r="E13" i="18"/>
  <c r="D13" i="18"/>
  <c r="C13" i="18"/>
  <c r="AK12" i="18"/>
  <c r="Z12" i="18"/>
  <c r="E12" i="18"/>
  <c r="D12" i="18"/>
  <c r="C12" i="18"/>
  <c r="AK11" i="18"/>
  <c r="Z11" i="18"/>
  <c r="E11" i="18"/>
  <c r="D11" i="18"/>
  <c r="C11" i="18"/>
  <c r="AK10" i="18"/>
  <c r="Z10" i="18"/>
  <c r="E10" i="18"/>
  <c r="D10" i="18"/>
  <c r="C10" i="18"/>
  <c r="AK9" i="18"/>
  <c r="Z9" i="18"/>
  <c r="E9" i="18"/>
  <c r="D9" i="18"/>
  <c r="C9" i="18"/>
  <c r="AK8" i="18"/>
  <c r="Z8" i="18"/>
  <c r="E8" i="18"/>
  <c r="D8" i="18"/>
  <c r="C8" i="18"/>
  <c r="AN6" i="18"/>
  <c r="AM6" i="18"/>
  <c r="AL6" i="18"/>
  <c r="AJ6" i="18"/>
  <c r="AI6" i="18"/>
  <c r="AH6" i="18"/>
  <c r="AG6" i="18"/>
  <c r="AF6" i="18"/>
  <c r="AE6" i="18"/>
  <c r="AD6" i="18"/>
  <c r="AC6" i="18"/>
  <c r="AB6" i="18"/>
  <c r="AA6" i="18"/>
  <c r="AL5" i="18"/>
  <c r="AE5" i="18"/>
  <c r="AB5" i="18"/>
  <c r="AA5" i="18"/>
  <c r="G5" i="18"/>
  <c r="C5" i="18"/>
  <c r="B2" i="18"/>
  <c r="B1" i="18"/>
  <c r="AN39" i="17"/>
  <c r="AM17" i="7" s="1"/>
  <c r="E76" i="5" s="1"/>
  <c r="AM39" i="17"/>
  <c r="AL17" i="7" s="1"/>
  <c r="D76" i="5" s="1"/>
  <c r="AL39" i="17"/>
  <c r="AJ39" i="17"/>
  <c r="AI17" i="7" s="1"/>
  <c r="AI39" i="17"/>
  <c r="AH17" i="7" s="1"/>
  <c r="AH39" i="17"/>
  <c r="AG17" i="7" s="1"/>
  <c r="AG39" i="17"/>
  <c r="AF17" i="7" s="1"/>
  <c r="AF39" i="17"/>
  <c r="AE17" i="7" s="1"/>
  <c r="AE39" i="17"/>
  <c r="AD17" i="7" s="1"/>
  <c r="AD39" i="17"/>
  <c r="AC17" i="7" s="1"/>
  <c r="AC39" i="17"/>
  <c r="AB17" i="7" s="1"/>
  <c r="AB39" i="17"/>
  <c r="AA17" i="7" s="1"/>
  <c r="AA39" i="17"/>
  <c r="Z17" i="7" s="1"/>
  <c r="B76" i="5" s="1"/>
  <c r="Y39" i="17"/>
  <c r="X17" i="7" s="1"/>
  <c r="X39" i="17"/>
  <c r="W17" i="7" s="1"/>
  <c r="H45" i="5" s="1"/>
  <c r="W39" i="17"/>
  <c r="V39" i="17"/>
  <c r="U17" i="7" s="1"/>
  <c r="U39" i="17"/>
  <c r="T17" i="7" s="1"/>
  <c r="T39" i="17"/>
  <c r="S39" i="17"/>
  <c r="R17" i="7" s="1"/>
  <c r="R39" i="17"/>
  <c r="Q17" i="7" s="1"/>
  <c r="Q39" i="17"/>
  <c r="P39" i="17"/>
  <c r="O17" i="7" s="1"/>
  <c r="O39" i="17"/>
  <c r="N17" i="7" s="1"/>
  <c r="N39" i="17"/>
  <c r="M39" i="17"/>
  <c r="L17" i="7" s="1"/>
  <c r="L39" i="17"/>
  <c r="K17" i="7" s="1"/>
  <c r="K39" i="17"/>
  <c r="J39" i="17"/>
  <c r="I17" i="7" s="1"/>
  <c r="I39" i="17"/>
  <c r="H39" i="17"/>
  <c r="G39" i="17"/>
  <c r="F17" i="7" s="1"/>
  <c r="B45" i="5" s="1"/>
  <c r="AK38" i="17"/>
  <c r="Z38" i="17"/>
  <c r="E38" i="17"/>
  <c r="D38" i="17"/>
  <c r="C38" i="17"/>
  <c r="AK37" i="17"/>
  <c r="Z37" i="17"/>
  <c r="E37" i="17"/>
  <c r="D37" i="17"/>
  <c r="C37" i="17"/>
  <c r="AK36" i="17"/>
  <c r="Z36" i="17"/>
  <c r="E36" i="17"/>
  <c r="D36" i="17"/>
  <c r="C36" i="17"/>
  <c r="AK35" i="17"/>
  <c r="Z35" i="17"/>
  <c r="E35" i="17"/>
  <c r="D35" i="17"/>
  <c r="C35" i="17"/>
  <c r="AK34" i="17"/>
  <c r="Z34" i="17"/>
  <c r="E34" i="17"/>
  <c r="D34" i="17"/>
  <c r="C34" i="17"/>
  <c r="AK33" i="17"/>
  <c r="Z33" i="17"/>
  <c r="E33" i="17"/>
  <c r="D33" i="17"/>
  <c r="C33" i="17"/>
  <c r="AK32" i="17"/>
  <c r="Z32" i="17"/>
  <c r="E32" i="17"/>
  <c r="D32" i="17"/>
  <c r="C32" i="17"/>
  <c r="AK31" i="17"/>
  <c r="Z31" i="17"/>
  <c r="E31" i="17"/>
  <c r="D31" i="17"/>
  <c r="C31" i="17"/>
  <c r="AK30" i="17"/>
  <c r="Z30" i="17"/>
  <c r="E30" i="17"/>
  <c r="D30" i="17"/>
  <c r="C30" i="17"/>
  <c r="AK29" i="17"/>
  <c r="Z29" i="17"/>
  <c r="E29" i="17"/>
  <c r="D29" i="17"/>
  <c r="C29" i="17"/>
  <c r="AK28" i="17"/>
  <c r="Z28" i="17"/>
  <c r="E28" i="17"/>
  <c r="D28" i="17"/>
  <c r="C28" i="17"/>
  <c r="AK27" i="17"/>
  <c r="Z27" i="17"/>
  <c r="E27" i="17"/>
  <c r="D27" i="17"/>
  <c r="C27" i="17"/>
  <c r="AK26" i="17"/>
  <c r="Z26" i="17"/>
  <c r="E26" i="17"/>
  <c r="D26" i="17"/>
  <c r="F26" i="17" s="1"/>
  <c r="C26" i="17"/>
  <c r="AK25" i="17"/>
  <c r="Z25" i="17"/>
  <c r="E25" i="17"/>
  <c r="D25" i="17"/>
  <c r="C25" i="17"/>
  <c r="AK24" i="17"/>
  <c r="Z24" i="17"/>
  <c r="E24" i="17"/>
  <c r="D24" i="17"/>
  <c r="C24" i="17"/>
  <c r="AK23" i="17"/>
  <c r="Z23" i="17"/>
  <c r="E23" i="17"/>
  <c r="D23" i="17"/>
  <c r="C23" i="17"/>
  <c r="AK22" i="17"/>
  <c r="Z22" i="17"/>
  <c r="E22" i="17"/>
  <c r="D22" i="17"/>
  <c r="C22" i="17"/>
  <c r="AK21" i="17"/>
  <c r="Z21" i="17"/>
  <c r="E21" i="17"/>
  <c r="D21" i="17"/>
  <c r="C21" i="17"/>
  <c r="AK20" i="17"/>
  <c r="Z20" i="17"/>
  <c r="E20" i="17"/>
  <c r="D20" i="17"/>
  <c r="C20" i="17"/>
  <c r="AK19" i="17"/>
  <c r="Z19" i="17"/>
  <c r="E19" i="17"/>
  <c r="D19" i="17"/>
  <c r="C19" i="17"/>
  <c r="AK18" i="17"/>
  <c r="Z18" i="17"/>
  <c r="E18" i="17"/>
  <c r="D18" i="17"/>
  <c r="C18" i="17"/>
  <c r="AK17" i="17"/>
  <c r="Z17" i="17"/>
  <c r="E17" i="17"/>
  <c r="D17" i="17"/>
  <c r="C17" i="17"/>
  <c r="AK16" i="17"/>
  <c r="Z16" i="17"/>
  <c r="E16" i="17"/>
  <c r="D16" i="17"/>
  <c r="C16" i="17"/>
  <c r="AK15" i="17"/>
  <c r="Z15" i="17"/>
  <c r="E15" i="17"/>
  <c r="D15" i="17"/>
  <c r="C15" i="17"/>
  <c r="AK14" i="17"/>
  <c r="Z14" i="17"/>
  <c r="E14" i="17"/>
  <c r="D14" i="17"/>
  <c r="C14" i="17"/>
  <c r="AK13" i="17"/>
  <c r="Z13" i="17"/>
  <c r="E13" i="17"/>
  <c r="D13" i="17"/>
  <c r="C13" i="17"/>
  <c r="AK12" i="17"/>
  <c r="Z12" i="17"/>
  <c r="E12" i="17"/>
  <c r="D12" i="17"/>
  <c r="C12" i="17"/>
  <c r="AK11" i="17"/>
  <c r="Z11" i="17"/>
  <c r="E11" i="17"/>
  <c r="D11" i="17"/>
  <c r="C11" i="17"/>
  <c r="AK10" i="17"/>
  <c r="Z10" i="17"/>
  <c r="E10" i="17"/>
  <c r="D10" i="17"/>
  <c r="C10" i="17"/>
  <c r="AK9" i="17"/>
  <c r="Z9" i="17"/>
  <c r="E9" i="17"/>
  <c r="D9" i="17"/>
  <c r="C9" i="17"/>
  <c r="AK8" i="17"/>
  <c r="Z8" i="17"/>
  <c r="E8" i="17"/>
  <c r="D8" i="17"/>
  <c r="C8" i="17"/>
  <c r="AN6" i="17"/>
  <c r="AM6" i="17"/>
  <c r="AL6" i="17"/>
  <c r="AJ6" i="17"/>
  <c r="AI6" i="17"/>
  <c r="AH6" i="17"/>
  <c r="AG6" i="17"/>
  <c r="AF6" i="17"/>
  <c r="AE6" i="17"/>
  <c r="AD6" i="17"/>
  <c r="AC6" i="17"/>
  <c r="AB6" i="17"/>
  <c r="AA6" i="17"/>
  <c r="AL5" i="17"/>
  <c r="AE5" i="17"/>
  <c r="AB5" i="17"/>
  <c r="AA5" i="17"/>
  <c r="G5" i="17"/>
  <c r="C5" i="17"/>
  <c r="B2" i="17"/>
  <c r="B1" i="17"/>
  <c r="AN38" i="16"/>
  <c r="AM16" i="7" s="1"/>
  <c r="E75" i="5" s="1"/>
  <c r="AM38" i="16"/>
  <c r="AL16" i="7" s="1"/>
  <c r="D75" i="5" s="1"/>
  <c r="AL38" i="16"/>
  <c r="AK16" i="7" s="1"/>
  <c r="C75" i="5" s="1"/>
  <c r="AJ38" i="16"/>
  <c r="AI16" i="7" s="1"/>
  <c r="AI38" i="16"/>
  <c r="AH16" i="7" s="1"/>
  <c r="AH38" i="16"/>
  <c r="AG16" i="7" s="1"/>
  <c r="AG38" i="16"/>
  <c r="AF16" i="7" s="1"/>
  <c r="AF38" i="16"/>
  <c r="AE16" i="7" s="1"/>
  <c r="AE38" i="16"/>
  <c r="AD16" i="7" s="1"/>
  <c r="AD38" i="16"/>
  <c r="AC16" i="7" s="1"/>
  <c r="AC38" i="16"/>
  <c r="AB16" i="7" s="1"/>
  <c r="AB38" i="16"/>
  <c r="AA16" i="7" s="1"/>
  <c r="AA38" i="16"/>
  <c r="Z16" i="7" s="1"/>
  <c r="B75" i="5" s="1"/>
  <c r="Y38" i="16"/>
  <c r="X16" i="7" s="1"/>
  <c r="X38" i="16"/>
  <c r="W16" i="7" s="1"/>
  <c r="W38" i="16"/>
  <c r="V38" i="16"/>
  <c r="U16" i="7" s="1"/>
  <c r="U38" i="16"/>
  <c r="T16" i="7" s="1"/>
  <c r="T38" i="16"/>
  <c r="S38" i="16"/>
  <c r="R16" i="7" s="1"/>
  <c r="R38" i="16"/>
  <c r="Q16" i="7" s="1"/>
  <c r="Q38" i="16"/>
  <c r="P38" i="16"/>
  <c r="O16" i="7" s="1"/>
  <c r="O38" i="16"/>
  <c r="N16" i="7" s="1"/>
  <c r="N38" i="16"/>
  <c r="M38" i="16"/>
  <c r="L16" i="7" s="1"/>
  <c r="L38" i="16"/>
  <c r="K16" i="7" s="1"/>
  <c r="K38" i="16"/>
  <c r="J38" i="16"/>
  <c r="I16" i="7" s="1"/>
  <c r="I38" i="16"/>
  <c r="H16" i="7" s="1"/>
  <c r="H38" i="16"/>
  <c r="G38" i="16"/>
  <c r="F16" i="7" s="1"/>
  <c r="B44" i="5" s="1"/>
  <c r="AK37" i="16"/>
  <c r="Z37" i="16"/>
  <c r="E37" i="16"/>
  <c r="D37" i="16"/>
  <c r="C37" i="16"/>
  <c r="AK36" i="16"/>
  <c r="Z36" i="16"/>
  <c r="E36" i="16"/>
  <c r="D36" i="16"/>
  <c r="C36" i="16"/>
  <c r="AK35" i="16"/>
  <c r="Z35" i="16"/>
  <c r="E35" i="16"/>
  <c r="D35" i="16"/>
  <c r="C35" i="16"/>
  <c r="AK34" i="16"/>
  <c r="Z34" i="16"/>
  <c r="E34" i="16"/>
  <c r="D34" i="16"/>
  <c r="C34" i="16"/>
  <c r="AK33" i="16"/>
  <c r="Z33" i="16"/>
  <c r="E33" i="16"/>
  <c r="D33" i="16"/>
  <c r="C33" i="16"/>
  <c r="AK32" i="16"/>
  <c r="Z32" i="16"/>
  <c r="E32" i="16"/>
  <c r="D32" i="16"/>
  <c r="C32" i="16"/>
  <c r="AK31" i="16"/>
  <c r="Z31" i="16"/>
  <c r="E31" i="16"/>
  <c r="D31" i="16"/>
  <c r="C31" i="16"/>
  <c r="AK30" i="16"/>
  <c r="Z30" i="16"/>
  <c r="E30" i="16"/>
  <c r="D30" i="16"/>
  <c r="C30" i="16"/>
  <c r="AK29" i="16"/>
  <c r="Z29" i="16"/>
  <c r="E29" i="16"/>
  <c r="D29" i="16"/>
  <c r="C29" i="16"/>
  <c r="AK28" i="16"/>
  <c r="Z28" i="16"/>
  <c r="E28" i="16"/>
  <c r="D28" i="16"/>
  <c r="C28" i="16"/>
  <c r="AK27" i="16"/>
  <c r="Z27" i="16"/>
  <c r="E27" i="16"/>
  <c r="D27" i="16"/>
  <c r="C27" i="16"/>
  <c r="AK26" i="16"/>
  <c r="Z26" i="16"/>
  <c r="E26" i="16"/>
  <c r="D26" i="16"/>
  <c r="C26" i="16"/>
  <c r="AK25" i="16"/>
  <c r="Z25" i="16"/>
  <c r="E25" i="16"/>
  <c r="D25" i="16"/>
  <c r="C25" i="16"/>
  <c r="AK24" i="16"/>
  <c r="Z24" i="16"/>
  <c r="E24" i="16"/>
  <c r="D24" i="16"/>
  <c r="C24" i="16"/>
  <c r="AK23" i="16"/>
  <c r="Z23" i="16"/>
  <c r="E23" i="16"/>
  <c r="D23" i="16"/>
  <c r="C23" i="16"/>
  <c r="AK22" i="16"/>
  <c r="Z22" i="16"/>
  <c r="E22" i="16"/>
  <c r="D22" i="16"/>
  <c r="C22" i="16"/>
  <c r="AK21" i="16"/>
  <c r="Z21" i="16"/>
  <c r="E21" i="16"/>
  <c r="D21" i="16"/>
  <c r="C21" i="16"/>
  <c r="AK20" i="16"/>
  <c r="Z20" i="16"/>
  <c r="E20" i="16"/>
  <c r="D20" i="16"/>
  <c r="C20" i="16"/>
  <c r="AK19" i="16"/>
  <c r="Z19" i="16"/>
  <c r="E19" i="16"/>
  <c r="D19" i="16"/>
  <c r="C19" i="16"/>
  <c r="AK18" i="16"/>
  <c r="Z18" i="16"/>
  <c r="E18" i="16"/>
  <c r="D18" i="16"/>
  <c r="C18" i="16"/>
  <c r="AK17" i="16"/>
  <c r="Z17" i="16"/>
  <c r="E17" i="16"/>
  <c r="D17" i="16"/>
  <c r="C17" i="16"/>
  <c r="AK16" i="16"/>
  <c r="Z16" i="16"/>
  <c r="E16" i="16"/>
  <c r="D16" i="16"/>
  <c r="C16" i="16"/>
  <c r="AK15" i="16"/>
  <c r="Z15" i="16"/>
  <c r="E15" i="16"/>
  <c r="D15" i="16"/>
  <c r="C15" i="16"/>
  <c r="AK14" i="16"/>
  <c r="Z14" i="16"/>
  <c r="E14" i="16"/>
  <c r="D14" i="16"/>
  <c r="C14" i="16"/>
  <c r="AK13" i="16"/>
  <c r="Z13" i="16"/>
  <c r="E13" i="16"/>
  <c r="D13" i="16"/>
  <c r="C13" i="16"/>
  <c r="AK12" i="16"/>
  <c r="Z12" i="16"/>
  <c r="E12" i="16"/>
  <c r="D12" i="16"/>
  <c r="C12" i="16"/>
  <c r="AK11" i="16"/>
  <c r="Z11" i="16"/>
  <c r="E11" i="16"/>
  <c r="D11" i="16"/>
  <c r="C11" i="16"/>
  <c r="AK10" i="16"/>
  <c r="Z10" i="16"/>
  <c r="E10" i="16"/>
  <c r="D10" i="16"/>
  <c r="C10" i="16"/>
  <c r="AK9" i="16"/>
  <c r="Z9" i="16"/>
  <c r="E9" i="16"/>
  <c r="D9" i="16"/>
  <c r="C9" i="16"/>
  <c r="AK8" i="16"/>
  <c r="Z8" i="16"/>
  <c r="E8" i="16"/>
  <c r="D8" i="16"/>
  <c r="C8" i="16"/>
  <c r="AN6" i="16"/>
  <c r="AM6" i="16"/>
  <c r="AL6" i="16"/>
  <c r="AJ6" i="16"/>
  <c r="AI6" i="16"/>
  <c r="AH6" i="16"/>
  <c r="AG6" i="16"/>
  <c r="AF6" i="16"/>
  <c r="AE6" i="16"/>
  <c r="AD6" i="16"/>
  <c r="AC6" i="16"/>
  <c r="AB6" i="16"/>
  <c r="AA6" i="16"/>
  <c r="AL5" i="16"/>
  <c r="AE5" i="16"/>
  <c r="AB5" i="16"/>
  <c r="AA5" i="16"/>
  <c r="G5" i="16"/>
  <c r="C5" i="16"/>
  <c r="B2" i="16"/>
  <c r="B1" i="16"/>
  <c r="AN39" i="15"/>
  <c r="AM15" i="7" s="1"/>
  <c r="E74" i="5" s="1"/>
  <c r="AM39" i="15"/>
  <c r="AL15" i="7" s="1"/>
  <c r="D74" i="5" s="1"/>
  <c r="AL39" i="15"/>
  <c r="AK15" i="7" s="1"/>
  <c r="C74" i="5" s="1"/>
  <c r="AJ39" i="15"/>
  <c r="AI15" i="7" s="1"/>
  <c r="AI39" i="15"/>
  <c r="AH15" i="7" s="1"/>
  <c r="AH39" i="15"/>
  <c r="AG15" i="7" s="1"/>
  <c r="AG39" i="15"/>
  <c r="AF15" i="7" s="1"/>
  <c r="AF39" i="15"/>
  <c r="AE15" i="7" s="1"/>
  <c r="AE39" i="15"/>
  <c r="AD15" i="7" s="1"/>
  <c r="AD39" i="15"/>
  <c r="AC15" i="7" s="1"/>
  <c r="AC39" i="15"/>
  <c r="AB15" i="7" s="1"/>
  <c r="AB39" i="15"/>
  <c r="AA15" i="7" s="1"/>
  <c r="AA39" i="15"/>
  <c r="Z15" i="7" s="1"/>
  <c r="B74" i="5" s="1"/>
  <c r="Y39" i="15"/>
  <c r="X15" i="7" s="1"/>
  <c r="X39" i="15"/>
  <c r="W15" i="7" s="1"/>
  <c r="W39" i="15"/>
  <c r="V39" i="15"/>
  <c r="U15" i="7" s="1"/>
  <c r="U39" i="15"/>
  <c r="T15" i="7" s="1"/>
  <c r="T39" i="15"/>
  <c r="S39" i="15"/>
  <c r="R15" i="7" s="1"/>
  <c r="R39" i="15"/>
  <c r="Q15" i="7" s="1"/>
  <c r="Q39" i="15"/>
  <c r="P39" i="15"/>
  <c r="O15" i="7" s="1"/>
  <c r="O39" i="15"/>
  <c r="N15" i="7" s="1"/>
  <c r="N39" i="15"/>
  <c r="M39" i="15"/>
  <c r="L15" i="7" s="1"/>
  <c r="L39" i="15"/>
  <c r="K15" i="7" s="1"/>
  <c r="K39" i="15"/>
  <c r="J39" i="15"/>
  <c r="I15" i="7" s="1"/>
  <c r="I39" i="15"/>
  <c r="H15" i="7" s="1"/>
  <c r="H39" i="15"/>
  <c r="G39" i="15"/>
  <c r="F15" i="7" s="1"/>
  <c r="B43" i="5" s="1"/>
  <c r="AK38" i="15"/>
  <c r="Z38" i="15"/>
  <c r="E38" i="15"/>
  <c r="D38" i="15"/>
  <c r="C38" i="15"/>
  <c r="AK37" i="15"/>
  <c r="Z37" i="15"/>
  <c r="E37" i="15"/>
  <c r="D37" i="15"/>
  <c r="C37" i="15"/>
  <c r="AK36" i="15"/>
  <c r="Z36" i="15"/>
  <c r="E36" i="15"/>
  <c r="D36" i="15"/>
  <c r="C36" i="15"/>
  <c r="AK35" i="15"/>
  <c r="Z35" i="15"/>
  <c r="E35" i="15"/>
  <c r="D35" i="15"/>
  <c r="C35" i="15"/>
  <c r="AK34" i="15"/>
  <c r="Z34" i="15"/>
  <c r="E34" i="15"/>
  <c r="D34" i="15"/>
  <c r="C34" i="15"/>
  <c r="AK33" i="15"/>
  <c r="Z33" i="15"/>
  <c r="E33" i="15"/>
  <c r="D33" i="15"/>
  <c r="C33" i="15"/>
  <c r="AK32" i="15"/>
  <c r="Z32" i="15"/>
  <c r="E32" i="15"/>
  <c r="D32" i="15"/>
  <c r="C32" i="15"/>
  <c r="AK31" i="15"/>
  <c r="Z31" i="15"/>
  <c r="E31" i="15"/>
  <c r="D31" i="15"/>
  <c r="C31" i="15"/>
  <c r="AK30" i="15"/>
  <c r="Z30" i="15"/>
  <c r="E30" i="15"/>
  <c r="D30" i="15"/>
  <c r="C30" i="15"/>
  <c r="AK29" i="15"/>
  <c r="Z29" i="15"/>
  <c r="E29" i="15"/>
  <c r="D29" i="15"/>
  <c r="C29" i="15"/>
  <c r="AK28" i="15"/>
  <c r="Z28" i="15"/>
  <c r="E28" i="15"/>
  <c r="D28" i="15"/>
  <c r="C28" i="15"/>
  <c r="AK27" i="15"/>
  <c r="Z27" i="15"/>
  <c r="E27" i="15"/>
  <c r="D27" i="15"/>
  <c r="C27" i="15"/>
  <c r="AK26" i="15"/>
  <c r="Z26" i="15"/>
  <c r="E26" i="15"/>
  <c r="D26" i="15"/>
  <c r="C26" i="15"/>
  <c r="AK25" i="15"/>
  <c r="Z25" i="15"/>
  <c r="E25" i="15"/>
  <c r="D25" i="15"/>
  <c r="C25" i="15"/>
  <c r="AK24" i="15"/>
  <c r="Z24" i="15"/>
  <c r="E24" i="15"/>
  <c r="D24" i="15"/>
  <c r="C24" i="15"/>
  <c r="AK23" i="15"/>
  <c r="Z23" i="15"/>
  <c r="E23" i="15"/>
  <c r="D23" i="15"/>
  <c r="C23" i="15"/>
  <c r="AK22" i="15"/>
  <c r="Z22" i="15"/>
  <c r="E22" i="15"/>
  <c r="D22" i="15"/>
  <c r="C22" i="15"/>
  <c r="AK21" i="15"/>
  <c r="Z21" i="15"/>
  <c r="E21" i="15"/>
  <c r="D21" i="15"/>
  <c r="C21" i="15"/>
  <c r="AK20" i="15"/>
  <c r="Z20" i="15"/>
  <c r="E20" i="15"/>
  <c r="D20" i="15"/>
  <c r="C20" i="15"/>
  <c r="AK19" i="15"/>
  <c r="Z19" i="15"/>
  <c r="E19" i="15"/>
  <c r="D19" i="15"/>
  <c r="C19" i="15"/>
  <c r="AK18" i="15"/>
  <c r="Z18" i="15"/>
  <c r="E18" i="15"/>
  <c r="D18" i="15"/>
  <c r="C18" i="15"/>
  <c r="AK17" i="15"/>
  <c r="Z17" i="15"/>
  <c r="E17" i="15"/>
  <c r="D17" i="15"/>
  <c r="C17" i="15"/>
  <c r="AK16" i="15"/>
  <c r="Z16" i="15"/>
  <c r="E16" i="15"/>
  <c r="D16" i="15"/>
  <c r="C16" i="15"/>
  <c r="AK15" i="15"/>
  <c r="Z15" i="15"/>
  <c r="E15" i="15"/>
  <c r="D15" i="15"/>
  <c r="C15" i="15"/>
  <c r="AK14" i="15"/>
  <c r="Z14" i="15"/>
  <c r="E14" i="15"/>
  <c r="D14" i="15"/>
  <c r="C14" i="15"/>
  <c r="AK13" i="15"/>
  <c r="Z13" i="15"/>
  <c r="E13" i="15"/>
  <c r="D13" i="15"/>
  <c r="C13" i="15"/>
  <c r="AK12" i="15"/>
  <c r="Z12" i="15"/>
  <c r="E12" i="15"/>
  <c r="D12" i="15"/>
  <c r="C12" i="15"/>
  <c r="AK11" i="15"/>
  <c r="Z11" i="15"/>
  <c r="E11" i="15"/>
  <c r="D11" i="15"/>
  <c r="C11" i="15"/>
  <c r="AK10" i="15"/>
  <c r="Z10" i="15"/>
  <c r="E10" i="15"/>
  <c r="D10" i="15"/>
  <c r="C10" i="15"/>
  <c r="AK9" i="15"/>
  <c r="Z9" i="15"/>
  <c r="E9" i="15"/>
  <c r="D9" i="15"/>
  <c r="C9" i="15"/>
  <c r="AK8" i="15"/>
  <c r="Z8" i="15"/>
  <c r="E8" i="15"/>
  <c r="D8" i="15"/>
  <c r="C8" i="15"/>
  <c r="AN6" i="15"/>
  <c r="AM6" i="15"/>
  <c r="AL6" i="15"/>
  <c r="AJ6" i="15"/>
  <c r="AI6" i="15"/>
  <c r="AH6" i="15"/>
  <c r="AG6" i="15"/>
  <c r="AF6" i="15"/>
  <c r="AE6" i="15"/>
  <c r="AD6" i="15"/>
  <c r="AC6" i="15"/>
  <c r="AB6" i="15"/>
  <c r="AA6" i="15"/>
  <c r="AL5" i="15"/>
  <c r="AE5" i="15"/>
  <c r="AB5" i="15"/>
  <c r="AA5" i="15"/>
  <c r="G5" i="15"/>
  <c r="C5" i="15"/>
  <c r="B2" i="15"/>
  <c r="B1" i="15"/>
  <c r="AN39" i="14"/>
  <c r="AM14" i="7" s="1"/>
  <c r="E73" i="5" s="1"/>
  <c r="AM39" i="14"/>
  <c r="AL14" i="7" s="1"/>
  <c r="D73" i="5" s="1"/>
  <c r="AL39" i="14"/>
  <c r="AK14" i="7" s="1"/>
  <c r="C73" i="5" s="1"/>
  <c r="AJ39" i="14"/>
  <c r="AI14" i="7" s="1"/>
  <c r="AI39" i="14"/>
  <c r="AH14" i="7" s="1"/>
  <c r="AH39" i="14"/>
  <c r="AG14" i="7" s="1"/>
  <c r="AG39" i="14"/>
  <c r="AF14" i="7" s="1"/>
  <c r="AF39" i="14"/>
  <c r="AE14" i="7" s="1"/>
  <c r="AE39" i="14"/>
  <c r="AD14" i="7" s="1"/>
  <c r="AD39" i="14"/>
  <c r="AC14" i="7" s="1"/>
  <c r="AC39" i="14"/>
  <c r="AB14" i="7" s="1"/>
  <c r="AB39" i="14"/>
  <c r="AA14" i="7" s="1"/>
  <c r="AA39" i="14"/>
  <c r="Z14" i="7" s="1"/>
  <c r="B73" i="5" s="1"/>
  <c r="Y39" i="14"/>
  <c r="X14" i="7" s="1"/>
  <c r="X39" i="14"/>
  <c r="W39" i="14"/>
  <c r="V39" i="14"/>
  <c r="U14" i="7" s="1"/>
  <c r="U39" i="14"/>
  <c r="T14" i="7" s="1"/>
  <c r="T39" i="14"/>
  <c r="S39" i="14"/>
  <c r="R14" i="7" s="1"/>
  <c r="R39" i="14"/>
  <c r="Q14" i="7" s="1"/>
  <c r="Q39" i="14"/>
  <c r="P39" i="14"/>
  <c r="O14" i="7" s="1"/>
  <c r="O39" i="14"/>
  <c r="N14" i="7" s="1"/>
  <c r="N39" i="14"/>
  <c r="M39" i="14"/>
  <c r="L14" i="7" s="1"/>
  <c r="L39" i="14"/>
  <c r="K14" i="7" s="1"/>
  <c r="K39" i="14"/>
  <c r="J39" i="14"/>
  <c r="I14" i="7" s="1"/>
  <c r="I39" i="14"/>
  <c r="H14" i="7" s="1"/>
  <c r="H39" i="14"/>
  <c r="G39" i="14"/>
  <c r="F14" i="7" s="1"/>
  <c r="B42" i="5" s="1"/>
  <c r="AK38" i="14"/>
  <c r="Z38" i="14"/>
  <c r="E38" i="14"/>
  <c r="D38" i="14"/>
  <c r="C38" i="14"/>
  <c r="AK37" i="14"/>
  <c r="Z37" i="14"/>
  <c r="E37" i="14"/>
  <c r="D37" i="14"/>
  <c r="C37" i="14"/>
  <c r="AK36" i="14"/>
  <c r="Z36" i="14"/>
  <c r="E36" i="14"/>
  <c r="D36" i="14"/>
  <c r="C36" i="14"/>
  <c r="AK35" i="14"/>
  <c r="Z35" i="14"/>
  <c r="E35" i="14"/>
  <c r="D35" i="14"/>
  <c r="C35" i="14"/>
  <c r="AK34" i="14"/>
  <c r="Z34" i="14"/>
  <c r="E34" i="14"/>
  <c r="D34" i="14"/>
  <c r="C34" i="14"/>
  <c r="AK33" i="14"/>
  <c r="Z33" i="14"/>
  <c r="E33" i="14"/>
  <c r="D33" i="14"/>
  <c r="C33" i="14"/>
  <c r="AK32" i="14"/>
  <c r="Z32" i="14"/>
  <c r="E32" i="14"/>
  <c r="D32" i="14"/>
  <c r="C32" i="14"/>
  <c r="AK31" i="14"/>
  <c r="Z31" i="14"/>
  <c r="E31" i="14"/>
  <c r="D31" i="14"/>
  <c r="C31" i="14"/>
  <c r="AK30" i="14"/>
  <c r="Z30" i="14"/>
  <c r="E30" i="14"/>
  <c r="D30" i="14"/>
  <c r="C30" i="14"/>
  <c r="AK29" i="14"/>
  <c r="Z29" i="14"/>
  <c r="E29" i="14"/>
  <c r="D29" i="14"/>
  <c r="C29" i="14"/>
  <c r="AK28" i="14"/>
  <c r="Z28" i="14"/>
  <c r="E28" i="14"/>
  <c r="D28" i="14"/>
  <c r="C28" i="14"/>
  <c r="AK27" i="14"/>
  <c r="Z27" i="14"/>
  <c r="E27" i="14"/>
  <c r="D27" i="14"/>
  <c r="C27" i="14"/>
  <c r="AK26" i="14"/>
  <c r="Z26" i="14"/>
  <c r="E26" i="14"/>
  <c r="D26" i="14"/>
  <c r="C26" i="14"/>
  <c r="AK25" i="14"/>
  <c r="Z25" i="14"/>
  <c r="E25" i="14"/>
  <c r="D25" i="14"/>
  <c r="C25" i="14"/>
  <c r="AK24" i="14"/>
  <c r="Z24" i="14"/>
  <c r="E24" i="14"/>
  <c r="D24" i="14"/>
  <c r="C24" i="14"/>
  <c r="AK23" i="14"/>
  <c r="Z23" i="14"/>
  <c r="E23" i="14"/>
  <c r="D23" i="14"/>
  <c r="C23" i="14"/>
  <c r="AK22" i="14"/>
  <c r="Z22" i="14"/>
  <c r="E22" i="14"/>
  <c r="D22" i="14"/>
  <c r="C22" i="14"/>
  <c r="AK21" i="14"/>
  <c r="Z21" i="14"/>
  <c r="E21" i="14"/>
  <c r="D21" i="14"/>
  <c r="C21" i="14"/>
  <c r="AK20" i="14"/>
  <c r="Z20" i="14"/>
  <c r="E20" i="14"/>
  <c r="D20" i="14"/>
  <c r="C20" i="14"/>
  <c r="AK19" i="14"/>
  <c r="Z19" i="14"/>
  <c r="E19" i="14"/>
  <c r="D19" i="14"/>
  <c r="C19" i="14"/>
  <c r="AK18" i="14"/>
  <c r="Z18" i="14"/>
  <c r="E18" i="14"/>
  <c r="D18" i="14"/>
  <c r="C18" i="14"/>
  <c r="AK17" i="14"/>
  <c r="Z17" i="14"/>
  <c r="E17" i="14"/>
  <c r="D17" i="14"/>
  <c r="C17" i="14"/>
  <c r="AK16" i="14"/>
  <c r="Z16" i="14"/>
  <c r="E16" i="14"/>
  <c r="D16" i="14"/>
  <c r="C16" i="14"/>
  <c r="AK15" i="14"/>
  <c r="Z15" i="14"/>
  <c r="E15" i="14"/>
  <c r="D15" i="14"/>
  <c r="C15" i="14"/>
  <c r="AK14" i="14"/>
  <c r="Z14" i="14"/>
  <c r="E14" i="14"/>
  <c r="D14" i="14"/>
  <c r="C14" i="14"/>
  <c r="AK13" i="14"/>
  <c r="Z13" i="14"/>
  <c r="E13" i="14"/>
  <c r="D13" i="14"/>
  <c r="C13" i="14"/>
  <c r="AK12" i="14"/>
  <c r="Z12" i="14"/>
  <c r="E12" i="14"/>
  <c r="D12" i="14"/>
  <c r="C12" i="14"/>
  <c r="AK11" i="14"/>
  <c r="Z11" i="14"/>
  <c r="E11" i="14"/>
  <c r="D11" i="14"/>
  <c r="C11" i="14"/>
  <c r="AK10" i="14"/>
  <c r="Z10" i="14"/>
  <c r="E10" i="14"/>
  <c r="D10" i="14"/>
  <c r="C10" i="14"/>
  <c r="AK9" i="14"/>
  <c r="Z9" i="14"/>
  <c r="E9" i="14"/>
  <c r="D9" i="14"/>
  <c r="C9" i="14"/>
  <c r="AK8" i="14"/>
  <c r="Z8" i="14"/>
  <c r="E8" i="14"/>
  <c r="D8" i="14"/>
  <c r="C8" i="14"/>
  <c r="AN6" i="14"/>
  <c r="AM6" i="14"/>
  <c r="AL6" i="14"/>
  <c r="AJ6" i="14"/>
  <c r="AI6" i="14"/>
  <c r="AH6" i="14"/>
  <c r="AG6" i="14"/>
  <c r="AF6" i="14"/>
  <c r="AE6" i="14"/>
  <c r="AD6" i="14"/>
  <c r="AC6" i="14"/>
  <c r="AB6" i="14"/>
  <c r="AA6" i="14"/>
  <c r="AL5" i="14"/>
  <c r="AE5" i="14"/>
  <c r="AB5" i="14"/>
  <c r="AA5" i="14"/>
  <c r="G5" i="14"/>
  <c r="C5" i="14"/>
  <c r="B1" i="14"/>
  <c r="AN38" i="13"/>
  <c r="AM13" i="7" s="1"/>
  <c r="E72" i="5" s="1"/>
  <c r="AM38" i="13"/>
  <c r="AL13" i="7" s="1"/>
  <c r="D72" i="5" s="1"/>
  <c r="AL38" i="13"/>
  <c r="AK13" i="7" s="1"/>
  <c r="C72" i="5" s="1"/>
  <c r="AJ38" i="13"/>
  <c r="AI13" i="7" s="1"/>
  <c r="AI38" i="13"/>
  <c r="AH13" i="7" s="1"/>
  <c r="AH38" i="13"/>
  <c r="AG13" i="7" s="1"/>
  <c r="AG38" i="13"/>
  <c r="AF13" i="7" s="1"/>
  <c r="AF38" i="13"/>
  <c r="AE13" i="7" s="1"/>
  <c r="AE38" i="13"/>
  <c r="AD13" i="7" s="1"/>
  <c r="AD38" i="13"/>
  <c r="AC13" i="7" s="1"/>
  <c r="AC38" i="13"/>
  <c r="AB13" i="7" s="1"/>
  <c r="AB38" i="13"/>
  <c r="AA13" i="7" s="1"/>
  <c r="AA38" i="13"/>
  <c r="Z13" i="7" s="1"/>
  <c r="B72" i="5" s="1"/>
  <c r="Y38" i="13"/>
  <c r="X13" i="7" s="1"/>
  <c r="X38" i="13"/>
  <c r="W13" i="7" s="1"/>
  <c r="W38" i="13"/>
  <c r="V38" i="13"/>
  <c r="U13" i="7" s="1"/>
  <c r="U38" i="13"/>
  <c r="T13" i="7" s="1"/>
  <c r="T38" i="13"/>
  <c r="S38" i="13"/>
  <c r="R13" i="7" s="1"/>
  <c r="R38" i="13"/>
  <c r="Q13" i="7" s="1"/>
  <c r="Q38" i="13"/>
  <c r="P38" i="13"/>
  <c r="O13" i="7" s="1"/>
  <c r="O38" i="13"/>
  <c r="N13" i="7" s="1"/>
  <c r="N38" i="13"/>
  <c r="M38" i="13"/>
  <c r="L38" i="13"/>
  <c r="K13" i="7" s="1"/>
  <c r="K38" i="13"/>
  <c r="J38" i="13"/>
  <c r="I13" i="7" s="1"/>
  <c r="I38" i="13"/>
  <c r="H13" i="7" s="1"/>
  <c r="H38" i="13"/>
  <c r="G38" i="13"/>
  <c r="AK37" i="13"/>
  <c r="Z37" i="13"/>
  <c r="E37" i="13"/>
  <c r="D37" i="13"/>
  <c r="C37" i="13"/>
  <c r="AK36" i="13"/>
  <c r="Z36" i="13"/>
  <c r="E36" i="13"/>
  <c r="D36" i="13"/>
  <c r="C36" i="13"/>
  <c r="AK35" i="13"/>
  <c r="Z35" i="13"/>
  <c r="E35" i="13"/>
  <c r="D35" i="13"/>
  <c r="C35" i="13"/>
  <c r="AK34" i="13"/>
  <c r="Z34" i="13"/>
  <c r="E34" i="13"/>
  <c r="D34" i="13"/>
  <c r="C34" i="13"/>
  <c r="AK33" i="13"/>
  <c r="Z33" i="13"/>
  <c r="E33" i="13"/>
  <c r="D33" i="13"/>
  <c r="C33" i="13"/>
  <c r="AK32" i="13"/>
  <c r="Z32" i="13"/>
  <c r="E32" i="13"/>
  <c r="D32" i="13"/>
  <c r="C32" i="13"/>
  <c r="AK31" i="13"/>
  <c r="Z31" i="13"/>
  <c r="E31" i="13"/>
  <c r="D31" i="13"/>
  <c r="C31" i="13"/>
  <c r="AK30" i="13"/>
  <c r="Z30" i="13"/>
  <c r="E30" i="13"/>
  <c r="D30" i="13"/>
  <c r="C30" i="13"/>
  <c r="AK29" i="13"/>
  <c r="Z29" i="13"/>
  <c r="E29" i="13"/>
  <c r="D29" i="13"/>
  <c r="C29" i="13"/>
  <c r="AK28" i="13"/>
  <c r="Z28" i="13"/>
  <c r="E28" i="13"/>
  <c r="D28" i="13"/>
  <c r="C28" i="13"/>
  <c r="AK27" i="13"/>
  <c r="Z27" i="13"/>
  <c r="E27" i="13"/>
  <c r="D27" i="13"/>
  <c r="C27" i="13"/>
  <c r="AK26" i="13"/>
  <c r="Z26" i="13"/>
  <c r="E26" i="13"/>
  <c r="D26" i="13"/>
  <c r="C26" i="13"/>
  <c r="AK25" i="13"/>
  <c r="Z25" i="13"/>
  <c r="E25" i="13"/>
  <c r="D25" i="13"/>
  <c r="C25" i="13"/>
  <c r="AK24" i="13"/>
  <c r="Z24" i="13"/>
  <c r="E24" i="13"/>
  <c r="D24" i="13"/>
  <c r="C24" i="13"/>
  <c r="AK23" i="13"/>
  <c r="Z23" i="13"/>
  <c r="E23" i="13"/>
  <c r="D23" i="13"/>
  <c r="C23" i="13"/>
  <c r="AK22" i="13"/>
  <c r="Z22" i="13"/>
  <c r="E22" i="13"/>
  <c r="D22" i="13"/>
  <c r="C22" i="13"/>
  <c r="AK21" i="13"/>
  <c r="Z21" i="13"/>
  <c r="E21" i="13"/>
  <c r="D21" i="13"/>
  <c r="C21" i="13"/>
  <c r="AK20" i="13"/>
  <c r="Z20" i="13"/>
  <c r="E20" i="13"/>
  <c r="D20" i="13"/>
  <c r="C20" i="13"/>
  <c r="AK19" i="13"/>
  <c r="Z19" i="13"/>
  <c r="E19" i="13"/>
  <c r="D19" i="13"/>
  <c r="C19" i="13"/>
  <c r="AK18" i="13"/>
  <c r="Z18" i="13"/>
  <c r="E18" i="13"/>
  <c r="D18" i="13"/>
  <c r="C18" i="13"/>
  <c r="AK17" i="13"/>
  <c r="Z17" i="13"/>
  <c r="E17" i="13"/>
  <c r="D17" i="13"/>
  <c r="C17" i="13"/>
  <c r="AK16" i="13"/>
  <c r="Z16" i="13"/>
  <c r="E16" i="13"/>
  <c r="D16" i="13"/>
  <c r="C16" i="13"/>
  <c r="AK15" i="13"/>
  <c r="Z15" i="13"/>
  <c r="E15" i="13"/>
  <c r="D15" i="13"/>
  <c r="C15" i="13"/>
  <c r="AK14" i="13"/>
  <c r="Z14" i="13"/>
  <c r="E14" i="13"/>
  <c r="D14" i="13"/>
  <c r="C14" i="13"/>
  <c r="AK13" i="13"/>
  <c r="Z13" i="13"/>
  <c r="E13" i="13"/>
  <c r="D13" i="13"/>
  <c r="C13" i="13"/>
  <c r="AK12" i="13"/>
  <c r="Z12" i="13"/>
  <c r="E12" i="13"/>
  <c r="D12" i="13"/>
  <c r="C12" i="13"/>
  <c r="AK11" i="13"/>
  <c r="Z11" i="13"/>
  <c r="E11" i="13"/>
  <c r="D11" i="13"/>
  <c r="C11" i="13"/>
  <c r="AK10" i="13"/>
  <c r="Z10" i="13"/>
  <c r="E10" i="13"/>
  <c r="D10" i="13"/>
  <c r="C10" i="13"/>
  <c r="AK9" i="13"/>
  <c r="Z9" i="13"/>
  <c r="E9" i="13"/>
  <c r="D9" i="13"/>
  <c r="C9" i="13"/>
  <c r="AK8" i="13"/>
  <c r="Z8" i="13"/>
  <c r="E8" i="13"/>
  <c r="D8" i="13"/>
  <c r="C8" i="13"/>
  <c r="AN6" i="13"/>
  <c r="AM6" i="13"/>
  <c r="AL6" i="13"/>
  <c r="AJ6" i="13"/>
  <c r="AI6" i="13"/>
  <c r="AH6" i="13"/>
  <c r="AG6" i="13"/>
  <c r="AF6" i="13"/>
  <c r="AE6" i="13"/>
  <c r="AD6" i="13"/>
  <c r="AC6" i="13"/>
  <c r="AB6" i="13"/>
  <c r="AA6" i="13"/>
  <c r="AL5" i="13"/>
  <c r="AE5" i="13"/>
  <c r="AB5" i="13"/>
  <c r="AA5" i="13"/>
  <c r="G5" i="13"/>
  <c r="C5" i="13"/>
  <c r="B2" i="13"/>
  <c r="B1" i="13"/>
  <c r="AN39" i="12"/>
  <c r="AM12" i="7" s="1"/>
  <c r="E71" i="5" s="1"/>
  <c r="AM39" i="12"/>
  <c r="AL12" i="7" s="1"/>
  <c r="D71" i="5" s="1"/>
  <c r="AL39" i="12"/>
  <c r="AK12" i="7" s="1"/>
  <c r="C71" i="5" s="1"/>
  <c r="AJ39" i="12"/>
  <c r="AI12" i="7" s="1"/>
  <c r="AI39" i="12"/>
  <c r="AH12" i="7" s="1"/>
  <c r="AH39" i="12"/>
  <c r="AG12" i="7" s="1"/>
  <c r="AG39" i="12"/>
  <c r="AF12" i="7" s="1"/>
  <c r="AF39" i="12"/>
  <c r="AE12" i="7" s="1"/>
  <c r="AE39" i="12"/>
  <c r="AD12" i="7" s="1"/>
  <c r="AD39" i="12"/>
  <c r="AC12" i="7" s="1"/>
  <c r="AC39" i="12"/>
  <c r="AB12" i="7" s="1"/>
  <c r="AB39" i="12"/>
  <c r="AA12" i="7" s="1"/>
  <c r="AA39" i="12"/>
  <c r="Z12" i="7" s="1"/>
  <c r="B71" i="5" s="1"/>
  <c r="Y39" i="12"/>
  <c r="X12" i="7" s="1"/>
  <c r="X39" i="12"/>
  <c r="W12" i="7" s="1"/>
  <c r="W39" i="12"/>
  <c r="V39" i="12"/>
  <c r="U12" i="7" s="1"/>
  <c r="U39" i="12"/>
  <c r="T12" i="7" s="1"/>
  <c r="T39" i="12"/>
  <c r="S39" i="12"/>
  <c r="R12" i="7" s="1"/>
  <c r="R39" i="12"/>
  <c r="Q12" i="7" s="1"/>
  <c r="Q39" i="12"/>
  <c r="P39" i="12"/>
  <c r="O12" i="7" s="1"/>
  <c r="O39" i="12"/>
  <c r="N12" i="7" s="1"/>
  <c r="N39" i="12"/>
  <c r="M39" i="12"/>
  <c r="L12" i="7" s="1"/>
  <c r="L39" i="12"/>
  <c r="K12" i="7" s="1"/>
  <c r="K39" i="12"/>
  <c r="J39" i="12"/>
  <c r="I12" i="7" s="1"/>
  <c r="I39" i="12"/>
  <c r="H12" i="7" s="1"/>
  <c r="H39" i="12"/>
  <c r="G39" i="12"/>
  <c r="F12" i="7" s="1"/>
  <c r="B40" i="5" s="1"/>
  <c r="AK38" i="12"/>
  <c r="Z38" i="12"/>
  <c r="E38" i="12"/>
  <c r="D38" i="12"/>
  <c r="C38" i="12"/>
  <c r="AK37" i="12"/>
  <c r="Z37" i="12"/>
  <c r="E37" i="12"/>
  <c r="D37" i="12"/>
  <c r="C37" i="12"/>
  <c r="AK36" i="12"/>
  <c r="Z36" i="12"/>
  <c r="E36" i="12"/>
  <c r="D36" i="12"/>
  <c r="C36" i="12"/>
  <c r="AK35" i="12"/>
  <c r="Z35" i="12"/>
  <c r="E35" i="12"/>
  <c r="D35" i="12"/>
  <c r="C35" i="12"/>
  <c r="AK34" i="12"/>
  <c r="Z34" i="12"/>
  <c r="E34" i="12"/>
  <c r="D34" i="12"/>
  <c r="C34" i="12"/>
  <c r="AK33" i="12"/>
  <c r="Z33" i="12"/>
  <c r="E33" i="12"/>
  <c r="D33" i="12"/>
  <c r="C33" i="12"/>
  <c r="AK32" i="12"/>
  <c r="Z32" i="12"/>
  <c r="E32" i="12"/>
  <c r="D32" i="12"/>
  <c r="C32" i="12"/>
  <c r="AK31" i="12"/>
  <c r="Z31" i="12"/>
  <c r="E31" i="12"/>
  <c r="D31" i="12"/>
  <c r="C31" i="12"/>
  <c r="AK30" i="12"/>
  <c r="Z30" i="12"/>
  <c r="E30" i="12"/>
  <c r="D30" i="12"/>
  <c r="C30" i="12"/>
  <c r="AK29" i="12"/>
  <c r="Z29" i="12"/>
  <c r="E29" i="12"/>
  <c r="D29" i="12"/>
  <c r="C29" i="12"/>
  <c r="AK28" i="12"/>
  <c r="Z28" i="12"/>
  <c r="E28" i="12"/>
  <c r="D28" i="12"/>
  <c r="C28" i="12"/>
  <c r="AK27" i="12"/>
  <c r="Z27" i="12"/>
  <c r="E27" i="12"/>
  <c r="D27" i="12"/>
  <c r="C27" i="12"/>
  <c r="AK26" i="12"/>
  <c r="Z26" i="12"/>
  <c r="E26" i="12"/>
  <c r="D26" i="12"/>
  <c r="C26" i="12"/>
  <c r="AK25" i="12"/>
  <c r="Z25" i="12"/>
  <c r="E25" i="12"/>
  <c r="D25" i="12"/>
  <c r="C25" i="12"/>
  <c r="AK24" i="12"/>
  <c r="Z24" i="12"/>
  <c r="E24" i="12"/>
  <c r="D24" i="12"/>
  <c r="C24" i="12"/>
  <c r="AK23" i="12"/>
  <c r="Z23" i="12"/>
  <c r="E23" i="12"/>
  <c r="D23" i="12"/>
  <c r="C23" i="12"/>
  <c r="AK22" i="12"/>
  <c r="Z22" i="12"/>
  <c r="E22" i="12"/>
  <c r="D22" i="12"/>
  <c r="C22" i="12"/>
  <c r="AK21" i="12"/>
  <c r="Z21" i="12"/>
  <c r="E21" i="12"/>
  <c r="D21" i="12"/>
  <c r="C21" i="12"/>
  <c r="AK20" i="12"/>
  <c r="Z20" i="12"/>
  <c r="E20" i="12"/>
  <c r="D20" i="12"/>
  <c r="C20" i="12"/>
  <c r="AK19" i="12"/>
  <c r="Z19" i="12"/>
  <c r="E19" i="12"/>
  <c r="D19" i="12"/>
  <c r="C19" i="12"/>
  <c r="AK18" i="12"/>
  <c r="Z18" i="12"/>
  <c r="E18" i="12"/>
  <c r="D18" i="12"/>
  <c r="C18" i="12"/>
  <c r="AK17" i="12"/>
  <c r="Z17" i="12"/>
  <c r="E17" i="12"/>
  <c r="D17" i="12"/>
  <c r="C17" i="12"/>
  <c r="AK16" i="12"/>
  <c r="Z16" i="12"/>
  <c r="E16" i="12"/>
  <c r="D16" i="12"/>
  <c r="C16" i="12"/>
  <c r="AK15" i="12"/>
  <c r="Z15" i="12"/>
  <c r="E15" i="12"/>
  <c r="D15" i="12"/>
  <c r="C15" i="12"/>
  <c r="AK14" i="12"/>
  <c r="Z14" i="12"/>
  <c r="E14" i="12"/>
  <c r="D14" i="12"/>
  <c r="C14" i="12"/>
  <c r="AK13" i="12"/>
  <c r="Z13" i="12"/>
  <c r="E13" i="12"/>
  <c r="D13" i="12"/>
  <c r="C13" i="12"/>
  <c r="AK12" i="12"/>
  <c r="Z12" i="12"/>
  <c r="E12" i="12"/>
  <c r="D12" i="12"/>
  <c r="C12" i="12"/>
  <c r="AK11" i="12"/>
  <c r="Z11" i="12"/>
  <c r="E11" i="12"/>
  <c r="D11" i="12"/>
  <c r="C11" i="12"/>
  <c r="AK10" i="12"/>
  <c r="Z10" i="12"/>
  <c r="E10" i="12"/>
  <c r="D10" i="12"/>
  <c r="C10" i="12"/>
  <c r="AK9" i="12"/>
  <c r="Z9" i="12"/>
  <c r="E9" i="12"/>
  <c r="D9" i="12"/>
  <c r="C9" i="12"/>
  <c r="AK8" i="12"/>
  <c r="Z8" i="12"/>
  <c r="E8" i="12"/>
  <c r="D8" i="12"/>
  <c r="C8" i="12"/>
  <c r="AN6" i="12"/>
  <c r="AM6" i="12"/>
  <c r="AL6" i="12"/>
  <c r="AJ6" i="12"/>
  <c r="AI6" i="12"/>
  <c r="AH6" i="12"/>
  <c r="AG6" i="12"/>
  <c r="AF6" i="12"/>
  <c r="AE6" i="12"/>
  <c r="AD6" i="12"/>
  <c r="AC6" i="12"/>
  <c r="AB6" i="12"/>
  <c r="AA6" i="12"/>
  <c r="AL5" i="12"/>
  <c r="AE5" i="12"/>
  <c r="AB5" i="12"/>
  <c r="AA5" i="12"/>
  <c r="G5" i="12"/>
  <c r="C5" i="12"/>
  <c r="B1" i="12"/>
  <c r="AN38" i="11"/>
  <c r="AM11" i="7" s="1"/>
  <c r="E70" i="5" s="1"/>
  <c r="AM38" i="11"/>
  <c r="AL11" i="7" s="1"/>
  <c r="D70" i="5" s="1"/>
  <c r="AL38" i="11"/>
  <c r="AK11" i="7" s="1"/>
  <c r="C70" i="5" s="1"/>
  <c r="AJ38" i="11"/>
  <c r="AI11" i="7" s="1"/>
  <c r="AI38" i="11"/>
  <c r="AH11" i="7" s="1"/>
  <c r="AH38" i="11"/>
  <c r="AG38" i="11"/>
  <c r="AF11" i="7" s="1"/>
  <c r="AF38" i="11"/>
  <c r="AE11" i="7" s="1"/>
  <c r="AE38" i="11"/>
  <c r="AD11" i="7" s="1"/>
  <c r="AD38" i="11"/>
  <c r="AC11" i="7" s="1"/>
  <c r="AC38" i="11"/>
  <c r="AB11" i="7" s="1"/>
  <c r="AB38" i="11"/>
  <c r="AA11" i="7" s="1"/>
  <c r="AA38" i="11"/>
  <c r="Z11" i="7" s="1"/>
  <c r="B70" i="5" s="1"/>
  <c r="Y38" i="11"/>
  <c r="X38" i="11"/>
  <c r="W11" i="7" s="1"/>
  <c r="W38" i="11"/>
  <c r="V38" i="11"/>
  <c r="U11" i="7" s="1"/>
  <c r="U38" i="11"/>
  <c r="T38" i="11"/>
  <c r="S38" i="11"/>
  <c r="R11" i="7" s="1"/>
  <c r="R38" i="11"/>
  <c r="Q38" i="11"/>
  <c r="P11" i="7" s="1"/>
  <c r="P38" i="11"/>
  <c r="O11" i="7" s="1"/>
  <c r="O38" i="11"/>
  <c r="N38" i="11"/>
  <c r="M38" i="11"/>
  <c r="L11" i="7" s="1"/>
  <c r="L38" i="11"/>
  <c r="K38" i="11"/>
  <c r="J38" i="11"/>
  <c r="I11" i="7" s="1"/>
  <c r="I38" i="11"/>
  <c r="H11" i="7" s="1"/>
  <c r="H38" i="11"/>
  <c r="G38" i="11"/>
  <c r="F11" i="7" s="1"/>
  <c r="B39" i="5" s="1"/>
  <c r="AK37" i="11"/>
  <c r="Z37" i="11"/>
  <c r="E37" i="11"/>
  <c r="D37" i="11"/>
  <c r="C37" i="11"/>
  <c r="AK36" i="11"/>
  <c r="Z36" i="11"/>
  <c r="E36" i="11"/>
  <c r="D36" i="11"/>
  <c r="C36" i="11"/>
  <c r="AK35" i="11"/>
  <c r="Z35" i="11"/>
  <c r="E35" i="11"/>
  <c r="D35" i="11"/>
  <c r="C35" i="11"/>
  <c r="AK34" i="11"/>
  <c r="Z34" i="11"/>
  <c r="E34" i="11"/>
  <c r="D34" i="11"/>
  <c r="C34" i="11"/>
  <c r="AK33" i="11"/>
  <c r="Z33" i="11"/>
  <c r="E33" i="11"/>
  <c r="D33" i="11"/>
  <c r="C33" i="11"/>
  <c r="AK32" i="11"/>
  <c r="Z32" i="11"/>
  <c r="E32" i="11"/>
  <c r="D32" i="11"/>
  <c r="C32" i="11"/>
  <c r="AK31" i="11"/>
  <c r="Z31" i="11"/>
  <c r="E31" i="11"/>
  <c r="D31" i="11"/>
  <c r="C31" i="11"/>
  <c r="AK30" i="11"/>
  <c r="Z30" i="11"/>
  <c r="E30" i="11"/>
  <c r="D30" i="11"/>
  <c r="C30" i="11"/>
  <c r="AK29" i="11"/>
  <c r="Z29" i="11"/>
  <c r="E29" i="11"/>
  <c r="D29" i="11"/>
  <c r="C29" i="11"/>
  <c r="AK28" i="11"/>
  <c r="Z28" i="11"/>
  <c r="E28" i="11"/>
  <c r="D28" i="11"/>
  <c r="C28" i="11"/>
  <c r="AK27" i="11"/>
  <c r="Z27" i="11"/>
  <c r="E27" i="11"/>
  <c r="D27" i="11"/>
  <c r="C27" i="11"/>
  <c r="AK26" i="11"/>
  <c r="Z26" i="11"/>
  <c r="E26" i="11"/>
  <c r="D26" i="11"/>
  <c r="C26" i="11"/>
  <c r="AK25" i="11"/>
  <c r="Z25" i="11"/>
  <c r="E25" i="11"/>
  <c r="D25" i="11"/>
  <c r="C25" i="11"/>
  <c r="AK24" i="11"/>
  <c r="Z24" i="11"/>
  <c r="E24" i="11"/>
  <c r="D24" i="11"/>
  <c r="C24" i="11"/>
  <c r="AK23" i="11"/>
  <c r="Z23" i="11"/>
  <c r="E23" i="11"/>
  <c r="D23" i="11"/>
  <c r="C23" i="11"/>
  <c r="AK22" i="11"/>
  <c r="Z22" i="11"/>
  <c r="E22" i="11"/>
  <c r="D22" i="11"/>
  <c r="C22" i="11"/>
  <c r="AK21" i="11"/>
  <c r="Z21" i="11"/>
  <c r="E21" i="11"/>
  <c r="D21" i="11"/>
  <c r="C21" i="11"/>
  <c r="AK20" i="11"/>
  <c r="Z20" i="11"/>
  <c r="E20" i="11"/>
  <c r="D20" i="11"/>
  <c r="C20" i="11"/>
  <c r="AK19" i="11"/>
  <c r="Z19" i="11"/>
  <c r="E19" i="11"/>
  <c r="D19" i="11"/>
  <c r="C19" i="11"/>
  <c r="AK18" i="11"/>
  <c r="Z18" i="11"/>
  <c r="E18" i="11"/>
  <c r="D18" i="11"/>
  <c r="C18" i="11"/>
  <c r="AK17" i="11"/>
  <c r="Z17" i="11"/>
  <c r="E17" i="11"/>
  <c r="D17" i="11"/>
  <c r="C17" i="11"/>
  <c r="AK16" i="11"/>
  <c r="Z16" i="11"/>
  <c r="E16" i="11"/>
  <c r="D16" i="11"/>
  <c r="C16" i="11"/>
  <c r="AK15" i="11"/>
  <c r="Z15" i="11"/>
  <c r="E15" i="11"/>
  <c r="D15" i="11"/>
  <c r="C15" i="11"/>
  <c r="AK14" i="11"/>
  <c r="Z14" i="11"/>
  <c r="E14" i="11"/>
  <c r="D14" i="11"/>
  <c r="C14" i="11"/>
  <c r="AK13" i="11"/>
  <c r="Z13" i="11"/>
  <c r="E13" i="11"/>
  <c r="D13" i="11"/>
  <c r="C13" i="11"/>
  <c r="AK12" i="11"/>
  <c r="Z12" i="11"/>
  <c r="E12" i="11"/>
  <c r="D12" i="11"/>
  <c r="C12" i="11"/>
  <c r="AK11" i="11"/>
  <c r="Z11" i="11"/>
  <c r="E11" i="11"/>
  <c r="D11" i="11"/>
  <c r="C11" i="11"/>
  <c r="AK10" i="11"/>
  <c r="Z10" i="11"/>
  <c r="E10" i="11"/>
  <c r="D10" i="11"/>
  <c r="C10" i="11"/>
  <c r="AK9" i="11"/>
  <c r="Z9" i="11"/>
  <c r="E9" i="11"/>
  <c r="D9" i="11"/>
  <c r="C9" i="11"/>
  <c r="AK8" i="11"/>
  <c r="Z8" i="11"/>
  <c r="E8" i="11"/>
  <c r="D8" i="11"/>
  <c r="C8" i="11"/>
  <c r="AN6" i="11"/>
  <c r="AM6" i="11"/>
  <c r="AL6" i="11"/>
  <c r="AJ6" i="11"/>
  <c r="AI6" i="11"/>
  <c r="AH6" i="11"/>
  <c r="AG6" i="11"/>
  <c r="AF6" i="11"/>
  <c r="AE6" i="11"/>
  <c r="AD6" i="11"/>
  <c r="AC6" i="11"/>
  <c r="AB6" i="11"/>
  <c r="AA6" i="11"/>
  <c r="AL5" i="11"/>
  <c r="AE5" i="11"/>
  <c r="AB5" i="11"/>
  <c r="AA5" i="11"/>
  <c r="G5" i="11"/>
  <c r="C5" i="11"/>
  <c r="B2" i="11"/>
  <c r="B1" i="11"/>
  <c r="AN39" i="10"/>
  <c r="AM10" i="7" s="1"/>
  <c r="E69" i="5" s="1"/>
  <c r="AM39" i="10"/>
  <c r="AL10" i="7" s="1"/>
  <c r="D69" i="5" s="1"/>
  <c r="AL39" i="10"/>
  <c r="AK10" i="7" s="1"/>
  <c r="C69" i="5" s="1"/>
  <c r="AJ39" i="10"/>
  <c r="AI10" i="7" s="1"/>
  <c r="AI39" i="10"/>
  <c r="AH10" i="7" s="1"/>
  <c r="AH39" i="10"/>
  <c r="AG10" i="7" s="1"/>
  <c r="AG39" i="10"/>
  <c r="AF10" i="7" s="1"/>
  <c r="AF39" i="10"/>
  <c r="AE10" i="7" s="1"/>
  <c r="AE39" i="10"/>
  <c r="AD10" i="7" s="1"/>
  <c r="AD39" i="10"/>
  <c r="AC10" i="7" s="1"/>
  <c r="AC39" i="10"/>
  <c r="AB10" i="7" s="1"/>
  <c r="AB39" i="10"/>
  <c r="AA10" i="7" s="1"/>
  <c r="AA39" i="10"/>
  <c r="Z10" i="7" s="1"/>
  <c r="B69" i="5" s="1"/>
  <c r="Y39" i="10"/>
  <c r="X10" i="7" s="1"/>
  <c r="X39" i="10"/>
  <c r="W10" i="7" s="1"/>
  <c r="W39" i="10"/>
  <c r="V39" i="10"/>
  <c r="U10" i="7" s="1"/>
  <c r="U39" i="10"/>
  <c r="T10" i="7" s="1"/>
  <c r="T39" i="10"/>
  <c r="S39" i="10"/>
  <c r="R10" i="7" s="1"/>
  <c r="R39" i="10"/>
  <c r="Q10" i="7" s="1"/>
  <c r="Q39" i="10"/>
  <c r="P39" i="10"/>
  <c r="O10" i="7" s="1"/>
  <c r="O39" i="10"/>
  <c r="N10" i="7" s="1"/>
  <c r="N39" i="10"/>
  <c r="M39" i="10"/>
  <c r="L10" i="7" s="1"/>
  <c r="L39" i="10"/>
  <c r="K10" i="7" s="1"/>
  <c r="K39" i="10"/>
  <c r="J39" i="10"/>
  <c r="I10" i="7" s="1"/>
  <c r="I39" i="10"/>
  <c r="H10" i="7" s="1"/>
  <c r="H39" i="10"/>
  <c r="G39" i="10"/>
  <c r="F10" i="7" s="1"/>
  <c r="B38" i="5" s="1"/>
  <c r="AK38" i="10"/>
  <c r="Z38" i="10"/>
  <c r="E38" i="10"/>
  <c r="D38" i="10"/>
  <c r="C38" i="10"/>
  <c r="AK37" i="10"/>
  <c r="Z37" i="10"/>
  <c r="E37" i="10"/>
  <c r="D37" i="10"/>
  <c r="C37" i="10"/>
  <c r="AK36" i="10"/>
  <c r="Z36" i="10"/>
  <c r="E36" i="10"/>
  <c r="D36" i="10"/>
  <c r="C36" i="10"/>
  <c r="AK35" i="10"/>
  <c r="Z35" i="10"/>
  <c r="E35" i="10"/>
  <c r="D35" i="10"/>
  <c r="C35" i="10"/>
  <c r="AK34" i="10"/>
  <c r="Z34" i="10"/>
  <c r="E34" i="10"/>
  <c r="D34" i="10"/>
  <c r="C34" i="10"/>
  <c r="AK33" i="10"/>
  <c r="Z33" i="10"/>
  <c r="E33" i="10"/>
  <c r="D33" i="10"/>
  <c r="C33" i="10"/>
  <c r="AK32" i="10"/>
  <c r="Z32" i="10"/>
  <c r="E32" i="10"/>
  <c r="D32" i="10"/>
  <c r="C32" i="10"/>
  <c r="AK31" i="10"/>
  <c r="Z31" i="10"/>
  <c r="E31" i="10"/>
  <c r="D31" i="10"/>
  <c r="C31" i="10"/>
  <c r="AK30" i="10"/>
  <c r="Z30" i="10"/>
  <c r="E30" i="10"/>
  <c r="D30" i="10"/>
  <c r="C30" i="10"/>
  <c r="AK29" i="10"/>
  <c r="Z29" i="10"/>
  <c r="E29" i="10"/>
  <c r="D29" i="10"/>
  <c r="C29" i="10"/>
  <c r="AK28" i="10"/>
  <c r="Z28" i="10"/>
  <c r="E28" i="10"/>
  <c r="D28" i="10"/>
  <c r="C28" i="10"/>
  <c r="AK27" i="10"/>
  <c r="Z27" i="10"/>
  <c r="E27" i="10"/>
  <c r="D27" i="10"/>
  <c r="C27" i="10"/>
  <c r="AK26" i="10"/>
  <c r="Z26" i="10"/>
  <c r="E26" i="10"/>
  <c r="D26" i="10"/>
  <c r="C26" i="10"/>
  <c r="AK25" i="10"/>
  <c r="Z25" i="10"/>
  <c r="E25" i="10"/>
  <c r="D25" i="10"/>
  <c r="C25" i="10"/>
  <c r="AK24" i="10"/>
  <c r="Z24" i="10"/>
  <c r="E24" i="10"/>
  <c r="D24" i="10"/>
  <c r="C24" i="10"/>
  <c r="AK23" i="10"/>
  <c r="Z23" i="10"/>
  <c r="E23" i="10"/>
  <c r="D23" i="10"/>
  <c r="C23" i="10"/>
  <c r="AK22" i="10"/>
  <c r="Z22" i="10"/>
  <c r="E22" i="10"/>
  <c r="D22" i="10"/>
  <c r="C22" i="10"/>
  <c r="AK21" i="10"/>
  <c r="Z21" i="10"/>
  <c r="E21" i="10"/>
  <c r="D21" i="10"/>
  <c r="C21" i="10"/>
  <c r="AK20" i="10"/>
  <c r="Z20" i="10"/>
  <c r="E20" i="10"/>
  <c r="D20" i="10"/>
  <c r="C20" i="10"/>
  <c r="AK19" i="10"/>
  <c r="Z19" i="10"/>
  <c r="E19" i="10"/>
  <c r="D19" i="10"/>
  <c r="C19" i="10"/>
  <c r="AK18" i="10"/>
  <c r="Z18" i="10"/>
  <c r="E18" i="10"/>
  <c r="D18" i="10"/>
  <c r="C18" i="10"/>
  <c r="AK17" i="10"/>
  <c r="Z17" i="10"/>
  <c r="E17" i="10"/>
  <c r="D17" i="10"/>
  <c r="C17" i="10"/>
  <c r="AK16" i="10"/>
  <c r="Z16" i="10"/>
  <c r="E16" i="10"/>
  <c r="D16" i="10"/>
  <c r="C16" i="10"/>
  <c r="AK15" i="10"/>
  <c r="Z15" i="10"/>
  <c r="E15" i="10"/>
  <c r="D15" i="10"/>
  <c r="C15" i="10"/>
  <c r="AK14" i="10"/>
  <c r="Z14" i="10"/>
  <c r="E14" i="10"/>
  <c r="D14" i="10"/>
  <c r="C14" i="10"/>
  <c r="AK13" i="10"/>
  <c r="Z13" i="10"/>
  <c r="E13" i="10"/>
  <c r="D13" i="10"/>
  <c r="C13" i="10"/>
  <c r="AK12" i="10"/>
  <c r="Z12" i="10"/>
  <c r="E12" i="10"/>
  <c r="D12" i="10"/>
  <c r="C12" i="10"/>
  <c r="AK11" i="10"/>
  <c r="Z11" i="10"/>
  <c r="E11" i="10"/>
  <c r="D11" i="10"/>
  <c r="C11" i="10"/>
  <c r="AK10" i="10"/>
  <c r="Z10" i="10"/>
  <c r="E10" i="10"/>
  <c r="D10" i="10"/>
  <c r="C10" i="10"/>
  <c r="AK9" i="10"/>
  <c r="Z9" i="10"/>
  <c r="E9" i="10"/>
  <c r="D9" i="10"/>
  <c r="C9" i="10"/>
  <c r="AK8" i="10"/>
  <c r="Z8" i="10"/>
  <c r="E8" i="10"/>
  <c r="D8" i="10"/>
  <c r="C8" i="10"/>
  <c r="AN6" i="10"/>
  <c r="AM6" i="10"/>
  <c r="AL6" i="10"/>
  <c r="AJ6" i="10"/>
  <c r="AI6" i="10"/>
  <c r="AH6" i="10"/>
  <c r="AG6" i="10"/>
  <c r="AF6" i="10"/>
  <c r="AE6" i="10"/>
  <c r="AD6" i="10"/>
  <c r="AC6" i="10"/>
  <c r="AB6" i="10"/>
  <c r="AA6" i="10"/>
  <c r="AL5" i="10"/>
  <c r="AE5" i="10"/>
  <c r="AB5" i="10"/>
  <c r="AA5" i="10"/>
  <c r="G5" i="10"/>
  <c r="C5" i="10"/>
  <c r="B2" i="10"/>
  <c r="B1" i="10"/>
  <c r="AN37" i="9"/>
  <c r="AM9" i="7" s="1"/>
  <c r="E68" i="5" s="1"/>
  <c r="AM37" i="9"/>
  <c r="AL9" i="7" s="1"/>
  <c r="D68" i="5" s="1"/>
  <c r="AL37" i="9"/>
  <c r="AK9" i="7" s="1"/>
  <c r="C68" i="5" s="1"/>
  <c r="AJ37" i="9"/>
  <c r="AI9" i="7" s="1"/>
  <c r="AI37" i="9"/>
  <c r="AH9" i="7" s="1"/>
  <c r="AH37" i="9"/>
  <c r="AG37" i="9"/>
  <c r="AF9" i="7" s="1"/>
  <c r="AF37" i="9"/>
  <c r="AE9" i="7" s="1"/>
  <c r="AE37" i="9"/>
  <c r="AD9" i="7" s="1"/>
  <c r="AD37" i="9"/>
  <c r="AC9" i="7" s="1"/>
  <c r="AC37" i="9"/>
  <c r="AB9" i="7" s="1"/>
  <c r="AB37" i="9"/>
  <c r="AA9" i="7" s="1"/>
  <c r="AA37" i="9"/>
  <c r="Z9" i="7" s="1"/>
  <c r="B68" i="5" s="1"/>
  <c r="Y37" i="9"/>
  <c r="X9" i="7" s="1"/>
  <c r="X37" i="9"/>
  <c r="W9" i="7" s="1"/>
  <c r="W37" i="9"/>
  <c r="V37" i="9"/>
  <c r="U9" i="7" s="1"/>
  <c r="U37" i="9"/>
  <c r="T9" i="7" s="1"/>
  <c r="T37" i="9"/>
  <c r="S37" i="9"/>
  <c r="R9" i="7" s="1"/>
  <c r="R37" i="9"/>
  <c r="Q9" i="7" s="1"/>
  <c r="Q37" i="9"/>
  <c r="P37" i="9"/>
  <c r="O9" i="7" s="1"/>
  <c r="O37" i="9"/>
  <c r="N9" i="7" s="1"/>
  <c r="N37" i="9"/>
  <c r="M37" i="9"/>
  <c r="L9" i="7" s="1"/>
  <c r="L37" i="9"/>
  <c r="K9" i="7" s="1"/>
  <c r="K37" i="9"/>
  <c r="J37" i="9"/>
  <c r="I9" i="7" s="1"/>
  <c r="I37" i="9"/>
  <c r="H37" i="9"/>
  <c r="G37" i="9"/>
  <c r="F9" i="7" s="1"/>
  <c r="B37" i="5" s="1"/>
  <c r="AK36" i="9"/>
  <c r="Z36" i="9"/>
  <c r="E36" i="9"/>
  <c r="D36" i="9"/>
  <c r="C36" i="9"/>
  <c r="AK35" i="9"/>
  <c r="Z35" i="9"/>
  <c r="E35" i="9"/>
  <c r="D35" i="9"/>
  <c r="C35" i="9"/>
  <c r="AK34" i="9"/>
  <c r="Z34" i="9"/>
  <c r="E34" i="9"/>
  <c r="D34" i="9"/>
  <c r="C34" i="9"/>
  <c r="AK33" i="9"/>
  <c r="Z33" i="9"/>
  <c r="E33" i="9"/>
  <c r="D33" i="9"/>
  <c r="C33" i="9"/>
  <c r="AK32" i="9"/>
  <c r="Z32" i="9"/>
  <c r="E32" i="9"/>
  <c r="D32" i="9"/>
  <c r="C32" i="9"/>
  <c r="AK31" i="9"/>
  <c r="Z31" i="9"/>
  <c r="E31" i="9"/>
  <c r="D31" i="9"/>
  <c r="C31" i="9"/>
  <c r="AK30" i="9"/>
  <c r="Z30" i="9"/>
  <c r="E30" i="9"/>
  <c r="D30" i="9"/>
  <c r="C30" i="9"/>
  <c r="AK29" i="9"/>
  <c r="Z29" i="9"/>
  <c r="E29" i="9"/>
  <c r="D29" i="9"/>
  <c r="C29" i="9"/>
  <c r="AK28" i="9"/>
  <c r="Z28" i="9"/>
  <c r="E28" i="9"/>
  <c r="D28" i="9"/>
  <c r="C28" i="9"/>
  <c r="AK27" i="9"/>
  <c r="Z27" i="9"/>
  <c r="E27" i="9"/>
  <c r="D27" i="9"/>
  <c r="C27" i="9"/>
  <c r="AK26" i="9"/>
  <c r="Z26" i="9"/>
  <c r="E26" i="9"/>
  <c r="D26" i="9"/>
  <c r="C26" i="9"/>
  <c r="AK25" i="9"/>
  <c r="Z25" i="9"/>
  <c r="E25" i="9"/>
  <c r="D25" i="9"/>
  <c r="C25" i="9"/>
  <c r="AK24" i="9"/>
  <c r="Z24" i="9"/>
  <c r="E24" i="9"/>
  <c r="D24" i="9"/>
  <c r="C24" i="9"/>
  <c r="AK23" i="9"/>
  <c r="Z23" i="9"/>
  <c r="E23" i="9"/>
  <c r="D23" i="9"/>
  <c r="C23" i="9"/>
  <c r="AK22" i="9"/>
  <c r="Z22" i="9"/>
  <c r="E22" i="9"/>
  <c r="D22" i="9"/>
  <c r="C22" i="9"/>
  <c r="AK21" i="9"/>
  <c r="Z21" i="9"/>
  <c r="E21" i="9"/>
  <c r="D21" i="9"/>
  <c r="C21" i="9"/>
  <c r="AK20" i="9"/>
  <c r="Z20" i="9"/>
  <c r="E20" i="9"/>
  <c r="D20" i="9"/>
  <c r="C20" i="9"/>
  <c r="AK19" i="9"/>
  <c r="Z19" i="9"/>
  <c r="E19" i="9"/>
  <c r="D19" i="9"/>
  <c r="C19" i="9"/>
  <c r="AK18" i="9"/>
  <c r="Z18" i="9"/>
  <c r="E18" i="9"/>
  <c r="D18" i="9"/>
  <c r="C18" i="9"/>
  <c r="AK17" i="9"/>
  <c r="Z17" i="9"/>
  <c r="E17" i="9"/>
  <c r="D17" i="9"/>
  <c r="C17" i="9"/>
  <c r="AK16" i="9"/>
  <c r="Z16" i="9"/>
  <c r="E16" i="9"/>
  <c r="D16" i="9"/>
  <c r="C16" i="9"/>
  <c r="AK15" i="9"/>
  <c r="Z15" i="9"/>
  <c r="E15" i="9"/>
  <c r="D15" i="9"/>
  <c r="C15" i="9"/>
  <c r="AK14" i="9"/>
  <c r="Z14" i="9"/>
  <c r="E14" i="9"/>
  <c r="D14" i="9"/>
  <c r="C14" i="9"/>
  <c r="AK13" i="9"/>
  <c r="Z13" i="9"/>
  <c r="E13" i="9"/>
  <c r="D13" i="9"/>
  <c r="C13" i="9"/>
  <c r="AK12" i="9"/>
  <c r="Z12" i="9"/>
  <c r="E12" i="9"/>
  <c r="D12" i="9"/>
  <c r="C12" i="9"/>
  <c r="AK11" i="9"/>
  <c r="Z11" i="9"/>
  <c r="E11" i="9"/>
  <c r="D11" i="9"/>
  <c r="C11" i="9"/>
  <c r="AK10" i="9"/>
  <c r="Z10" i="9"/>
  <c r="E10" i="9"/>
  <c r="D10" i="9"/>
  <c r="C10" i="9"/>
  <c r="AK9" i="9"/>
  <c r="Z9" i="9"/>
  <c r="E9" i="9"/>
  <c r="D9" i="9"/>
  <c r="C9" i="9"/>
  <c r="AK8" i="9"/>
  <c r="Z8" i="9"/>
  <c r="E8" i="9"/>
  <c r="D8" i="9"/>
  <c r="C8" i="9"/>
  <c r="AN6" i="9"/>
  <c r="AM6" i="9"/>
  <c r="AL6" i="9"/>
  <c r="AJ6" i="9"/>
  <c r="AI6" i="9"/>
  <c r="AH6" i="9"/>
  <c r="AG6" i="9"/>
  <c r="AF6" i="9"/>
  <c r="AE6" i="9"/>
  <c r="AD6" i="9"/>
  <c r="AC6" i="9"/>
  <c r="AB6" i="9"/>
  <c r="AA6" i="9"/>
  <c r="AL5" i="9"/>
  <c r="AE5" i="9"/>
  <c r="AB5" i="9"/>
  <c r="AA5" i="9"/>
  <c r="G5" i="9"/>
  <c r="C5" i="9"/>
  <c r="B2" i="9"/>
  <c r="B1" i="9"/>
  <c r="AN39" i="8"/>
  <c r="AM8" i="7" s="1"/>
  <c r="E67" i="5" s="1"/>
  <c r="AM39" i="8"/>
  <c r="AL8" i="7" s="1"/>
  <c r="D67" i="5" s="1"/>
  <c r="AL39" i="8"/>
  <c r="AK8" i="7" s="1"/>
  <c r="C67" i="5" s="1"/>
  <c r="AJ39" i="8"/>
  <c r="AI8" i="7" s="1"/>
  <c r="AI39" i="8"/>
  <c r="AH8" i="7" s="1"/>
  <c r="F51" i="5" s="1"/>
  <c r="AH39" i="8"/>
  <c r="AG8" i="7" s="1"/>
  <c r="E51" i="5" s="1"/>
  <c r="AG39" i="8"/>
  <c r="AF8" i="7" s="1"/>
  <c r="D51" i="5" s="1"/>
  <c r="AF39" i="8"/>
  <c r="AE8" i="7" s="1"/>
  <c r="C51" i="5" s="1"/>
  <c r="AE39" i="8"/>
  <c r="AD8" i="7" s="1"/>
  <c r="B51" i="5" s="1"/>
  <c r="AD39" i="8"/>
  <c r="AC8" i="7" s="1"/>
  <c r="I67" i="5" s="1"/>
  <c r="AC39" i="8"/>
  <c r="AB8" i="7" s="1"/>
  <c r="AB39" i="8"/>
  <c r="AA8" i="7" s="1"/>
  <c r="AA39" i="8"/>
  <c r="Z8" i="7" s="1"/>
  <c r="B67" i="5" s="1"/>
  <c r="Y39" i="8"/>
  <c r="X8" i="7" s="1"/>
  <c r="X39" i="8"/>
  <c r="W8" i="7" s="1"/>
  <c r="W39" i="8"/>
  <c r="V39" i="8"/>
  <c r="U39" i="8"/>
  <c r="T8" i="7" s="1"/>
  <c r="T39" i="8"/>
  <c r="S39" i="8"/>
  <c r="R39" i="8"/>
  <c r="Q8" i="7" s="1"/>
  <c r="Q39" i="8"/>
  <c r="P39" i="8"/>
  <c r="O39" i="8"/>
  <c r="N8" i="7" s="1"/>
  <c r="N39" i="8"/>
  <c r="M39" i="8"/>
  <c r="L39" i="8"/>
  <c r="K8" i="7" s="1"/>
  <c r="K39" i="8"/>
  <c r="J39" i="8"/>
  <c r="I39" i="8"/>
  <c r="H8" i="7" s="1"/>
  <c r="H39" i="8"/>
  <c r="G39" i="8"/>
  <c r="AK38" i="8"/>
  <c r="Z38" i="8"/>
  <c r="E38" i="8"/>
  <c r="D38" i="8"/>
  <c r="C38" i="8"/>
  <c r="AK37" i="8"/>
  <c r="Z37" i="8"/>
  <c r="E37" i="8"/>
  <c r="D37" i="8"/>
  <c r="C37" i="8"/>
  <c r="AK36" i="8"/>
  <c r="Z36" i="8"/>
  <c r="E36" i="8"/>
  <c r="D36" i="8"/>
  <c r="C36" i="8"/>
  <c r="AK35" i="8"/>
  <c r="Z35" i="8"/>
  <c r="E35" i="8"/>
  <c r="D35" i="8"/>
  <c r="C35" i="8"/>
  <c r="AK34" i="8"/>
  <c r="Z34" i="8"/>
  <c r="E34" i="8"/>
  <c r="D34" i="8"/>
  <c r="C34" i="8"/>
  <c r="AK33" i="8"/>
  <c r="Z33" i="8"/>
  <c r="E33" i="8"/>
  <c r="D33" i="8"/>
  <c r="C33" i="8"/>
  <c r="AK32" i="8"/>
  <c r="Z32" i="8"/>
  <c r="E32" i="8"/>
  <c r="D32" i="8"/>
  <c r="C32" i="8"/>
  <c r="AK31" i="8"/>
  <c r="Z31" i="8"/>
  <c r="E31" i="8"/>
  <c r="D31" i="8"/>
  <c r="C31" i="8"/>
  <c r="AK30" i="8"/>
  <c r="Z30" i="8"/>
  <c r="E30" i="8"/>
  <c r="D30" i="8"/>
  <c r="C30" i="8"/>
  <c r="AK29" i="8"/>
  <c r="Z29" i="8"/>
  <c r="E29" i="8"/>
  <c r="D29" i="8"/>
  <c r="C29" i="8"/>
  <c r="AK28" i="8"/>
  <c r="Z28" i="8"/>
  <c r="E28" i="8"/>
  <c r="D28" i="8"/>
  <c r="C28" i="8"/>
  <c r="AK27" i="8"/>
  <c r="Z27" i="8"/>
  <c r="E27" i="8"/>
  <c r="D27" i="8"/>
  <c r="C27" i="8"/>
  <c r="AK26" i="8"/>
  <c r="Z26" i="8"/>
  <c r="E26" i="8"/>
  <c r="D26" i="8"/>
  <c r="C26" i="8"/>
  <c r="AK25" i="8"/>
  <c r="Z25" i="8"/>
  <c r="E25" i="8"/>
  <c r="D25" i="8"/>
  <c r="C25" i="8"/>
  <c r="AK24" i="8"/>
  <c r="Z24" i="8"/>
  <c r="E24" i="8"/>
  <c r="D24" i="8"/>
  <c r="C24" i="8"/>
  <c r="AK23" i="8"/>
  <c r="Z23" i="8"/>
  <c r="E23" i="8"/>
  <c r="D23" i="8"/>
  <c r="C23" i="8"/>
  <c r="AK22" i="8"/>
  <c r="Z22" i="8"/>
  <c r="E22" i="8"/>
  <c r="D22" i="8"/>
  <c r="C22" i="8"/>
  <c r="AK21" i="8"/>
  <c r="Z21" i="8"/>
  <c r="E21" i="8"/>
  <c r="D21" i="8"/>
  <c r="C21" i="8"/>
  <c r="AK20" i="8"/>
  <c r="Z20" i="8"/>
  <c r="E20" i="8"/>
  <c r="D20" i="8"/>
  <c r="C20" i="8"/>
  <c r="AK19" i="8"/>
  <c r="Z19" i="8"/>
  <c r="E19" i="8"/>
  <c r="D19" i="8"/>
  <c r="C19" i="8"/>
  <c r="AK18" i="8"/>
  <c r="Z18" i="8"/>
  <c r="E18" i="8"/>
  <c r="D18" i="8"/>
  <c r="C18" i="8"/>
  <c r="AK17" i="8"/>
  <c r="Z17" i="8"/>
  <c r="E17" i="8"/>
  <c r="D17" i="8"/>
  <c r="C17" i="8"/>
  <c r="AK16" i="8"/>
  <c r="Z16" i="8"/>
  <c r="E16" i="8"/>
  <c r="D16" i="8"/>
  <c r="C16" i="8"/>
  <c r="AK15" i="8"/>
  <c r="Z15" i="8"/>
  <c r="E15" i="8"/>
  <c r="D15" i="8"/>
  <c r="C15" i="8"/>
  <c r="AK14" i="8"/>
  <c r="Z14" i="8"/>
  <c r="E14" i="8"/>
  <c r="D14" i="8"/>
  <c r="C14" i="8"/>
  <c r="AK13" i="8"/>
  <c r="Z13" i="8"/>
  <c r="E13" i="8"/>
  <c r="D13" i="8"/>
  <c r="C13" i="8"/>
  <c r="AK12" i="8"/>
  <c r="Z12" i="8"/>
  <c r="E12" i="8"/>
  <c r="D12" i="8"/>
  <c r="C12" i="8"/>
  <c r="AK11" i="8"/>
  <c r="Z11" i="8"/>
  <c r="E11" i="8"/>
  <c r="D11" i="8"/>
  <c r="C11" i="8"/>
  <c r="AK10" i="8"/>
  <c r="Z10" i="8"/>
  <c r="E10" i="8"/>
  <c r="D10" i="8"/>
  <c r="C10" i="8"/>
  <c r="AK9" i="8"/>
  <c r="Z9" i="8"/>
  <c r="E9" i="8"/>
  <c r="D9" i="8"/>
  <c r="C9" i="8"/>
  <c r="AK8" i="8"/>
  <c r="Z8" i="8"/>
  <c r="E8" i="8"/>
  <c r="D8" i="8"/>
  <c r="C8" i="8"/>
  <c r="AN6" i="8"/>
  <c r="AM6" i="8"/>
  <c r="AL6" i="8"/>
  <c r="AJ6" i="8"/>
  <c r="AI6" i="8"/>
  <c r="AH6" i="8"/>
  <c r="AG6" i="8"/>
  <c r="AF6" i="8"/>
  <c r="AE6" i="8"/>
  <c r="AD6" i="8"/>
  <c r="AC6" i="8"/>
  <c r="AB6" i="8"/>
  <c r="AA6" i="8"/>
  <c r="AL5" i="8"/>
  <c r="AE5" i="8"/>
  <c r="AB5" i="8"/>
  <c r="AA5" i="8"/>
  <c r="G5" i="8"/>
  <c r="C5" i="8"/>
  <c r="B2" i="8"/>
  <c r="B1" i="8"/>
  <c r="AK19" i="7"/>
  <c r="C78" i="5" s="1"/>
  <c r="K19" i="7"/>
  <c r="H18" i="7"/>
  <c r="AK17" i="7"/>
  <c r="C76" i="5" s="1"/>
  <c r="P17" i="7"/>
  <c r="H17" i="7"/>
  <c r="W14" i="7"/>
  <c r="L13" i="7"/>
  <c r="F13" i="7"/>
  <c r="B41" i="5" s="1"/>
  <c r="AG11" i="7"/>
  <c r="X11" i="7"/>
  <c r="AG9" i="7"/>
  <c r="H9" i="7"/>
  <c r="B2" i="7"/>
  <c r="B1" i="7"/>
  <c r="E66" i="5"/>
  <c r="D13" i="5"/>
  <c r="C13" i="5"/>
  <c r="B13" i="5"/>
  <c r="A13" i="5"/>
  <c r="F8" i="5"/>
  <c r="E8" i="5"/>
  <c r="D8" i="5"/>
  <c r="C8" i="5"/>
  <c r="B8" i="5"/>
  <c r="A8" i="5"/>
  <c r="W40" i="8" l="1"/>
  <c r="F14" i="19"/>
  <c r="F24" i="17"/>
  <c r="F30" i="17"/>
  <c r="F37" i="15"/>
  <c r="F17" i="14"/>
  <c r="F26" i="13"/>
  <c r="F33" i="13"/>
  <c r="K40" i="8"/>
  <c r="F12" i="19"/>
  <c r="F36" i="19"/>
  <c r="F34" i="19"/>
  <c r="F16" i="19"/>
  <c r="F33" i="19"/>
  <c r="F26" i="19"/>
  <c r="F13" i="19"/>
  <c r="F21" i="19"/>
  <c r="F25" i="19"/>
  <c r="F20" i="19"/>
  <c r="V19" i="7"/>
  <c r="W40" i="19"/>
  <c r="J19" i="7"/>
  <c r="K40" i="19"/>
  <c r="P19" i="7"/>
  <c r="Q40" i="19"/>
  <c r="S19" i="7"/>
  <c r="T40" i="19"/>
  <c r="G19" i="7"/>
  <c r="H40" i="19"/>
  <c r="M19" i="7"/>
  <c r="N40" i="19"/>
  <c r="F22" i="18"/>
  <c r="F16" i="18"/>
  <c r="F32" i="18"/>
  <c r="F11" i="18"/>
  <c r="F35" i="18"/>
  <c r="J18" i="7"/>
  <c r="K39" i="18"/>
  <c r="S18" i="7"/>
  <c r="T39" i="18"/>
  <c r="M18" i="7"/>
  <c r="N39" i="18"/>
  <c r="V18" i="7"/>
  <c r="W39" i="18"/>
  <c r="G18" i="7"/>
  <c r="H39" i="18"/>
  <c r="F9" i="18"/>
  <c r="F17" i="18"/>
  <c r="F25" i="18"/>
  <c r="Q39" i="18"/>
  <c r="F11" i="16"/>
  <c r="F22" i="16"/>
  <c r="F27" i="16"/>
  <c r="F28" i="15"/>
  <c r="F11" i="14"/>
  <c r="F19" i="14"/>
  <c r="F27" i="14"/>
  <c r="F25" i="13"/>
  <c r="F13" i="11"/>
  <c r="F8" i="17"/>
  <c r="F23" i="17"/>
  <c r="F12" i="17"/>
  <c r="F17" i="17"/>
  <c r="F33" i="17"/>
  <c r="F16" i="17"/>
  <c r="F27" i="17"/>
  <c r="M17" i="7"/>
  <c r="N40" i="17"/>
  <c r="V17" i="7"/>
  <c r="W40" i="17"/>
  <c r="G17" i="7"/>
  <c r="H40" i="17"/>
  <c r="S17" i="7"/>
  <c r="T40" i="17"/>
  <c r="Q40" i="17"/>
  <c r="J17" i="7"/>
  <c r="K40" i="17"/>
  <c r="F21" i="16"/>
  <c r="F34" i="16"/>
  <c r="F23" i="16"/>
  <c r="F31" i="16"/>
  <c r="F12" i="16"/>
  <c r="F20" i="16"/>
  <c r="F28" i="16"/>
  <c r="G16" i="7"/>
  <c r="H39" i="16"/>
  <c r="P16" i="7"/>
  <c r="Q39" i="16"/>
  <c r="J16" i="7"/>
  <c r="K39" i="16"/>
  <c r="S16" i="7"/>
  <c r="T39" i="16"/>
  <c r="M16" i="7"/>
  <c r="N39" i="16"/>
  <c r="V16" i="7"/>
  <c r="W39" i="16"/>
  <c r="F35" i="15"/>
  <c r="F15" i="15"/>
  <c r="P15" i="7"/>
  <c r="Q40" i="15"/>
  <c r="J15" i="7"/>
  <c r="K40" i="15"/>
  <c r="S15" i="7"/>
  <c r="T40" i="15"/>
  <c r="M15" i="7"/>
  <c r="N40" i="15"/>
  <c r="V15" i="7"/>
  <c r="W40" i="15"/>
  <c r="G15" i="7"/>
  <c r="H40" i="15"/>
  <c r="F12" i="14"/>
  <c r="F25" i="14"/>
  <c r="F33" i="14"/>
  <c r="S14" i="7"/>
  <c r="T40" i="14"/>
  <c r="M14" i="7"/>
  <c r="N40" i="14"/>
  <c r="V14" i="7"/>
  <c r="W40" i="14"/>
  <c r="G14" i="7"/>
  <c r="H40" i="14"/>
  <c r="P14" i="7"/>
  <c r="Q40" i="14"/>
  <c r="J14" i="7"/>
  <c r="K40" i="14"/>
  <c r="F37" i="13"/>
  <c r="M13" i="7"/>
  <c r="N39" i="13"/>
  <c r="V13" i="7"/>
  <c r="W39" i="13"/>
  <c r="G13" i="7"/>
  <c r="H39" i="13"/>
  <c r="P13" i="7"/>
  <c r="Q39" i="13"/>
  <c r="J13" i="7"/>
  <c r="K39" i="13"/>
  <c r="S13" i="7"/>
  <c r="T39" i="13"/>
  <c r="F24" i="11"/>
  <c r="F27" i="11"/>
  <c r="G11" i="7"/>
  <c r="C39" i="5" s="1"/>
  <c r="H39" i="11"/>
  <c r="Q39" i="11"/>
  <c r="V11" i="7"/>
  <c r="H39" i="5" s="1"/>
  <c r="W39" i="11"/>
  <c r="J11" i="7"/>
  <c r="K39" i="11"/>
  <c r="S11" i="7"/>
  <c r="T39" i="11"/>
  <c r="M11" i="7"/>
  <c r="N39" i="11"/>
  <c r="N40" i="10"/>
  <c r="Q40" i="10"/>
  <c r="T40" i="10"/>
  <c r="W40" i="10"/>
  <c r="H40" i="10"/>
  <c r="K40" i="10"/>
  <c r="F26" i="9"/>
  <c r="M9" i="7"/>
  <c r="N38" i="9"/>
  <c r="S9" i="7"/>
  <c r="T38" i="9"/>
  <c r="V9" i="7"/>
  <c r="W38" i="9"/>
  <c r="G9" i="7"/>
  <c r="H38" i="9"/>
  <c r="P9" i="7"/>
  <c r="Q38" i="9"/>
  <c r="J9" i="7"/>
  <c r="K38" i="9"/>
  <c r="N40" i="8"/>
  <c r="T40" i="8"/>
  <c r="H40" i="8"/>
  <c r="Q40" i="8"/>
  <c r="V12" i="7"/>
  <c r="W40" i="12"/>
  <c r="M12" i="7"/>
  <c r="N40" i="12"/>
  <c r="G12" i="7"/>
  <c r="H40" i="12"/>
  <c r="P12" i="7"/>
  <c r="Q40" i="12"/>
  <c r="J12" i="7"/>
  <c r="K40" i="12"/>
  <c r="S12" i="7"/>
  <c r="T40" i="12"/>
  <c r="F35" i="12"/>
  <c r="F13" i="12"/>
  <c r="F37" i="12"/>
  <c r="F16" i="16"/>
  <c r="F15" i="16"/>
  <c r="F19" i="16"/>
  <c r="F21" i="13"/>
  <c r="F9" i="13"/>
  <c r="F12" i="13"/>
  <c r="F28" i="13"/>
  <c r="F19" i="13"/>
  <c r="F35" i="13"/>
  <c r="F13" i="13"/>
  <c r="F38" i="8"/>
  <c r="I8" i="7"/>
  <c r="I20" i="7" s="1"/>
  <c r="L8" i="7"/>
  <c r="L20" i="7" s="1"/>
  <c r="R8" i="7"/>
  <c r="R20" i="7" s="1"/>
  <c r="U8" i="7"/>
  <c r="U20" i="7" s="1"/>
  <c r="F8" i="7"/>
  <c r="O8" i="7"/>
  <c r="O20" i="7" s="1"/>
  <c r="S8" i="7"/>
  <c r="G36" i="5" s="1"/>
  <c r="M8" i="7"/>
  <c r="V8" i="7"/>
  <c r="H36" i="5" s="1"/>
  <c r="J8" i="7"/>
  <c r="D36" i="5" s="1"/>
  <c r="G8" i="7"/>
  <c r="P8" i="7"/>
  <c r="F36" i="5" s="1"/>
  <c r="F23" i="9"/>
  <c r="F19" i="11"/>
  <c r="F33" i="11"/>
  <c r="F38" i="12"/>
  <c r="F29" i="12"/>
  <c r="F31" i="12"/>
  <c r="F22" i="12"/>
  <c r="F16" i="12"/>
  <c r="F9" i="12"/>
  <c r="F17" i="12"/>
  <c r="F31" i="11"/>
  <c r="Q11" i="7"/>
  <c r="F39" i="5" s="1"/>
  <c r="F23" i="11"/>
  <c r="F25" i="11"/>
  <c r="K11" i="7"/>
  <c r="K20" i="7" s="1"/>
  <c r="F9" i="11"/>
  <c r="F11" i="11"/>
  <c r="F14" i="11"/>
  <c r="T11" i="7"/>
  <c r="T20" i="7" s="1"/>
  <c r="N11" i="7"/>
  <c r="N20" i="7" s="1"/>
  <c r="F10" i="11"/>
  <c r="F21" i="11"/>
  <c r="F18" i="11"/>
  <c r="G10" i="7"/>
  <c r="P10" i="7"/>
  <c r="F14" i="10"/>
  <c r="F22" i="10"/>
  <c r="J10" i="7"/>
  <c r="S10" i="7"/>
  <c r="M10" i="7"/>
  <c r="V10" i="7"/>
  <c r="F25" i="8"/>
  <c r="F33" i="8"/>
  <c r="F28" i="19"/>
  <c r="F30" i="18"/>
  <c r="F24" i="18"/>
  <c r="F13" i="17"/>
  <c r="F36" i="16"/>
  <c r="F35" i="16"/>
  <c r="F33" i="18"/>
  <c r="F27" i="18"/>
  <c r="F14" i="18"/>
  <c r="F28" i="17"/>
  <c r="F32" i="16"/>
  <c r="F18" i="16"/>
  <c r="F31" i="15"/>
  <c r="F18" i="15"/>
  <c r="F17" i="15"/>
  <c r="F25" i="15"/>
  <c r="F23" i="15"/>
  <c r="F11" i="15"/>
  <c r="F8" i="15"/>
  <c r="F13" i="15"/>
  <c r="F16" i="15"/>
  <c r="F35" i="14"/>
  <c r="F28" i="14"/>
  <c r="F20" i="14"/>
  <c r="F36" i="13"/>
  <c r="F29" i="13"/>
  <c r="F23" i="13"/>
  <c r="F22" i="13"/>
  <c r="F33" i="12"/>
  <c r="F25" i="12"/>
  <c r="F19" i="12"/>
  <c r="F35" i="11"/>
  <c r="F15" i="10"/>
  <c r="F23" i="10"/>
  <c r="F31" i="10"/>
  <c r="F26" i="8"/>
  <c r="F22" i="8"/>
  <c r="F30" i="8"/>
  <c r="F27" i="8"/>
  <c r="F37" i="8"/>
  <c r="F38" i="10"/>
  <c r="F30" i="10"/>
  <c r="F35" i="8"/>
  <c r="F34" i="8"/>
  <c r="F21" i="8"/>
  <c r="F10" i="9"/>
  <c r="F9" i="8"/>
  <c r="F17" i="8"/>
  <c r="F10" i="8"/>
  <c r="F15" i="9"/>
  <c r="F18" i="8"/>
  <c r="F38" i="19"/>
  <c r="F32" i="19"/>
  <c r="F24" i="19"/>
  <c r="Z39" i="19"/>
  <c r="C39" i="19"/>
  <c r="B19" i="7" s="1"/>
  <c r="F35" i="19"/>
  <c r="F11" i="19"/>
  <c r="F23" i="19"/>
  <c r="AK39" i="19"/>
  <c r="E39" i="19"/>
  <c r="D19" i="7" s="1"/>
  <c r="F17" i="19"/>
  <c r="F29" i="19"/>
  <c r="F9" i="19"/>
  <c r="F8" i="19"/>
  <c r="F10" i="19"/>
  <c r="F19" i="19"/>
  <c r="F22" i="19"/>
  <c r="F31" i="19"/>
  <c r="F37" i="19"/>
  <c r="F18" i="19"/>
  <c r="F30" i="19"/>
  <c r="F15" i="19"/>
  <c r="F27" i="19"/>
  <c r="D39" i="19"/>
  <c r="C19" i="7" s="1"/>
  <c r="F19" i="18"/>
  <c r="F12" i="18"/>
  <c r="F20" i="18"/>
  <c r="F28" i="18"/>
  <c r="F36" i="18"/>
  <c r="E38" i="18"/>
  <c r="D18" i="7" s="1"/>
  <c r="F8" i="18"/>
  <c r="D38" i="18"/>
  <c r="C18" i="7" s="1"/>
  <c r="F13" i="18"/>
  <c r="F21" i="18"/>
  <c r="F29" i="18"/>
  <c r="F37" i="18"/>
  <c r="F10" i="18"/>
  <c r="F18" i="18"/>
  <c r="F26" i="18"/>
  <c r="F34" i="18"/>
  <c r="Z38" i="18"/>
  <c r="F15" i="18"/>
  <c r="F23" i="18"/>
  <c r="F31" i="18"/>
  <c r="AK38" i="18"/>
  <c r="C38" i="18"/>
  <c r="B18" i="7" s="1"/>
  <c r="F11" i="17"/>
  <c r="F14" i="17"/>
  <c r="F31" i="17"/>
  <c r="F37" i="17"/>
  <c r="F22" i="17"/>
  <c r="F25" i="17"/>
  <c r="F34" i="17"/>
  <c r="F19" i="17"/>
  <c r="F18" i="17"/>
  <c r="F9" i="17"/>
  <c r="F32" i="17"/>
  <c r="F20" i="17"/>
  <c r="F29" i="17"/>
  <c r="F36" i="17"/>
  <c r="F21" i="17"/>
  <c r="F38" i="17"/>
  <c r="F35" i="17"/>
  <c r="F15" i="17"/>
  <c r="Z39" i="17"/>
  <c r="E39" i="17"/>
  <c r="D17" i="7" s="1"/>
  <c r="C39" i="17"/>
  <c r="B17" i="7" s="1"/>
  <c r="D39" i="17"/>
  <c r="C17" i="7" s="1"/>
  <c r="F10" i="17"/>
  <c r="AK39" i="17"/>
  <c r="F37" i="16"/>
  <c r="F24" i="16"/>
  <c r="Z38" i="16"/>
  <c r="C38" i="16"/>
  <c r="B16" i="7" s="1"/>
  <c r="E38" i="16"/>
  <c r="D16" i="7" s="1"/>
  <c r="F14" i="16"/>
  <c r="F17" i="16"/>
  <c r="F30" i="16"/>
  <c r="F33" i="16"/>
  <c r="F8" i="16"/>
  <c r="F10" i="16"/>
  <c r="F13" i="16"/>
  <c r="F26" i="16"/>
  <c r="F29" i="16"/>
  <c r="F9" i="16"/>
  <c r="F25" i="16"/>
  <c r="D38" i="16"/>
  <c r="C16" i="7" s="1"/>
  <c r="AK38" i="16"/>
  <c r="F27" i="15"/>
  <c r="F26" i="15"/>
  <c r="F20" i="15"/>
  <c r="F19" i="15"/>
  <c r="F14" i="15"/>
  <c r="E39" i="15"/>
  <c r="D15" i="7" s="1"/>
  <c r="F22" i="15"/>
  <c r="Z39" i="15"/>
  <c r="F10" i="15"/>
  <c r="F33" i="15"/>
  <c r="F36" i="15"/>
  <c r="D39" i="15"/>
  <c r="C15" i="7" s="1"/>
  <c r="F34" i="15"/>
  <c r="AK39" i="15"/>
  <c r="F21" i="15"/>
  <c r="F24" i="15"/>
  <c r="F30" i="15"/>
  <c r="F9" i="15"/>
  <c r="F12" i="15"/>
  <c r="F29" i="15"/>
  <c r="F32" i="15"/>
  <c r="F38" i="15"/>
  <c r="C39" i="15"/>
  <c r="B15" i="7" s="1"/>
  <c r="F36" i="14"/>
  <c r="D39" i="14"/>
  <c r="C14" i="7" s="1"/>
  <c r="AK39" i="14"/>
  <c r="F9" i="14"/>
  <c r="Z39" i="14"/>
  <c r="F15" i="14"/>
  <c r="F23" i="14"/>
  <c r="F31" i="14"/>
  <c r="F14" i="14"/>
  <c r="F22" i="14"/>
  <c r="F30" i="14"/>
  <c r="F38" i="14"/>
  <c r="C39" i="14"/>
  <c r="B14" i="7" s="1"/>
  <c r="F16" i="14"/>
  <c r="F24" i="14"/>
  <c r="F32" i="14"/>
  <c r="F13" i="14"/>
  <c r="F21" i="14"/>
  <c r="F29" i="14"/>
  <c r="F37" i="14"/>
  <c r="E39" i="14"/>
  <c r="D14" i="7" s="1"/>
  <c r="F10" i="14"/>
  <c r="F18" i="14"/>
  <c r="F26" i="14"/>
  <c r="F34" i="14"/>
  <c r="F8" i="14"/>
  <c r="F17" i="13"/>
  <c r="F15" i="13"/>
  <c r="F18" i="13"/>
  <c r="F24" i="13"/>
  <c r="F32" i="13"/>
  <c r="C38" i="13"/>
  <c r="B13" i="7" s="1"/>
  <c r="F11" i="13"/>
  <c r="F14" i="13"/>
  <c r="F20" i="13"/>
  <c r="D38" i="13"/>
  <c r="C13" i="7" s="1"/>
  <c r="F31" i="13"/>
  <c r="F34" i="13"/>
  <c r="E38" i="13"/>
  <c r="D13" i="7" s="1"/>
  <c r="Z38" i="13"/>
  <c r="F10" i="13"/>
  <c r="F16" i="13"/>
  <c r="AK38" i="13"/>
  <c r="F27" i="13"/>
  <c r="F30" i="13"/>
  <c r="F8" i="13"/>
  <c r="F36" i="12"/>
  <c r="F27" i="12"/>
  <c r="F21" i="12"/>
  <c r="F20" i="12"/>
  <c r="F23" i="12"/>
  <c r="F26" i="12"/>
  <c r="F8" i="12"/>
  <c r="F11" i="12"/>
  <c r="F14" i="12"/>
  <c r="F32" i="12"/>
  <c r="D39" i="12"/>
  <c r="C12" i="7" s="1"/>
  <c r="E39" i="12"/>
  <c r="D12" i="7" s="1"/>
  <c r="F28" i="12"/>
  <c r="Z39" i="12"/>
  <c r="F10" i="12"/>
  <c r="F34" i="12"/>
  <c r="AK39" i="12"/>
  <c r="F24" i="12"/>
  <c r="F12" i="12"/>
  <c r="F15" i="12"/>
  <c r="F18" i="12"/>
  <c r="F30" i="12"/>
  <c r="C39" i="12"/>
  <c r="B12" i="7" s="1"/>
  <c r="F17" i="11"/>
  <c r="F37" i="11"/>
  <c r="F29" i="11"/>
  <c r="F22" i="11"/>
  <c r="Z38" i="11"/>
  <c r="D38" i="11"/>
  <c r="C11" i="7" s="1"/>
  <c r="F15" i="11"/>
  <c r="E38" i="11"/>
  <c r="D11" i="7" s="1"/>
  <c r="F28" i="11"/>
  <c r="AK38" i="11"/>
  <c r="F34" i="11"/>
  <c r="F20" i="11"/>
  <c r="F16" i="11"/>
  <c r="F30" i="11"/>
  <c r="F36" i="11"/>
  <c r="F12" i="11"/>
  <c r="C38" i="11"/>
  <c r="B11" i="7" s="1"/>
  <c r="F26" i="11"/>
  <c r="F32" i="11"/>
  <c r="F8" i="11"/>
  <c r="F12" i="10"/>
  <c r="F20" i="10"/>
  <c r="F28" i="10"/>
  <c r="F36" i="10"/>
  <c r="F9" i="10"/>
  <c r="F17" i="10"/>
  <c r="F25" i="10"/>
  <c r="F33" i="10"/>
  <c r="F27" i="10"/>
  <c r="F35" i="10"/>
  <c r="F8" i="10"/>
  <c r="F16" i="10"/>
  <c r="F24" i="10"/>
  <c r="F13" i="10"/>
  <c r="F21" i="10"/>
  <c r="F29" i="10"/>
  <c r="F37" i="10"/>
  <c r="F10" i="10"/>
  <c r="F18" i="10"/>
  <c r="F34" i="10"/>
  <c r="F32" i="10"/>
  <c r="F26" i="10"/>
  <c r="Z39" i="10"/>
  <c r="F19" i="10"/>
  <c r="E39" i="10"/>
  <c r="D10" i="7" s="1"/>
  <c r="F11" i="10"/>
  <c r="D39" i="10"/>
  <c r="C10" i="7" s="1"/>
  <c r="AK39" i="10"/>
  <c r="C39" i="10"/>
  <c r="B10" i="7" s="1"/>
  <c r="F18" i="9"/>
  <c r="F34" i="9"/>
  <c r="F16" i="9"/>
  <c r="F24" i="9"/>
  <c r="F32" i="9"/>
  <c r="C37" i="9"/>
  <c r="B9" i="7" s="1"/>
  <c r="B21" i="5" s="1"/>
  <c r="D37" i="9"/>
  <c r="C9" i="7" s="1"/>
  <c r="C21" i="5" s="1"/>
  <c r="F13" i="9"/>
  <c r="F21" i="9"/>
  <c r="F29" i="9"/>
  <c r="F35" i="9"/>
  <c r="AK37" i="9"/>
  <c r="F12" i="9"/>
  <c r="F20" i="9"/>
  <c r="F28" i="9"/>
  <c r="F36" i="9"/>
  <c r="E37" i="9"/>
  <c r="D9" i="7" s="1"/>
  <c r="Z37" i="9"/>
  <c r="F9" i="9"/>
  <c r="F17" i="9"/>
  <c r="F25" i="9"/>
  <c r="F31" i="9"/>
  <c r="F33" i="9"/>
  <c r="F14" i="9"/>
  <c r="F30" i="9"/>
  <c r="F22" i="9"/>
  <c r="F11" i="9"/>
  <c r="F19" i="9"/>
  <c r="F27" i="9"/>
  <c r="F8" i="9"/>
  <c r="AD20" i="7"/>
  <c r="A9" i="5" s="1"/>
  <c r="F13" i="8"/>
  <c r="F29" i="8"/>
  <c r="F14" i="8"/>
  <c r="C39" i="8"/>
  <c r="B8" i="7" s="1"/>
  <c r="F19" i="8"/>
  <c r="F8" i="8"/>
  <c r="F16" i="8"/>
  <c r="F24" i="8"/>
  <c r="F32" i="8"/>
  <c r="D39" i="8"/>
  <c r="C8" i="7" s="1"/>
  <c r="C20" i="5" s="1"/>
  <c r="E39" i="8"/>
  <c r="D8" i="7" s="1"/>
  <c r="D20" i="5" s="1"/>
  <c r="Z39" i="8"/>
  <c r="F15" i="8"/>
  <c r="F23" i="8"/>
  <c r="F31" i="8"/>
  <c r="AK39" i="8"/>
  <c r="F12" i="8"/>
  <c r="F20" i="8"/>
  <c r="F28" i="8"/>
  <c r="F36" i="8"/>
  <c r="F11" i="8"/>
  <c r="AC20" i="7"/>
  <c r="H14" i="5" s="1"/>
  <c r="AJ11" i="7"/>
  <c r="B29" i="6" s="1"/>
  <c r="AJ19" i="7"/>
  <c r="AJ13" i="7"/>
  <c r="E31" i="6" s="1"/>
  <c r="AJ16" i="7"/>
  <c r="C34" i="6" s="1"/>
  <c r="W20" i="7"/>
  <c r="AF20" i="7"/>
  <c r="C9" i="5" s="1"/>
  <c r="AI20" i="7"/>
  <c r="F9" i="5" s="1"/>
  <c r="AJ10" i="7"/>
  <c r="AJ18" i="7"/>
  <c r="C36" i="6" s="1"/>
  <c r="H20" i="7"/>
  <c r="X20" i="7"/>
  <c r="AG20" i="7"/>
  <c r="AK20" i="7"/>
  <c r="B14" i="5" s="1"/>
  <c r="AJ15" i="7"/>
  <c r="B33" i="6" s="1"/>
  <c r="Z20" i="7"/>
  <c r="A14" i="5" s="1"/>
  <c r="AH20" i="7"/>
  <c r="E9" i="5" s="1"/>
  <c r="AL20" i="7"/>
  <c r="C14" i="5" s="1"/>
  <c r="AJ12" i="7"/>
  <c r="D30" i="6" s="1"/>
  <c r="AA20" i="7"/>
  <c r="F14" i="5" s="1"/>
  <c r="AJ9" i="7"/>
  <c r="AJ17" i="7"/>
  <c r="E35" i="6" s="1"/>
  <c r="AB20" i="7"/>
  <c r="AJ14" i="7"/>
  <c r="D32" i="6" s="1"/>
  <c r="AM20" i="7"/>
  <c r="D14" i="5" s="1"/>
  <c r="AJ8" i="7"/>
  <c r="AE20" i="7"/>
  <c r="B9" i="5" s="1"/>
  <c r="E36" i="5" l="1"/>
  <c r="C36" i="5"/>
  <c r="E26" i="6"/>
  <c r="G26" i="6"/>
  <c r="E39" i="5"/>
  <c r="G39" i="5"/>
  <c r="Q20" i="7"/>
  <c r="D39" i="5"/>
  <c r="K4" i="5"/>
  <c r="Y14" i="7"/>
  <c r="K14" i="6" s="1"/>
  <c r="F20" i="7"/>
  <c r="E4" i="5" s="1"/>
  <c r="B36" i="5"/>
  <c r="Y9" i="7"/>
  <c r="G9" i="6" s="1"/>
  <c r="Y19" i="7"/>
  <c r="H19" i="6" s="1"/>
  <c r="Y18" i="7"/>
  <c r="I18" i="6" s="1"/>
  <c r="Y17" i="7"/>
  <c r="I17" i="6" s="1"/>
  <c r="Y16" i="7"/>
  <c r="G16" i="6" s="1"/>
  <c r="Y15" i="7"/>
  <c r="I15" i="6" s="1"/>
  <c r="J20" i="7"/>
  <c r="Y13" i="7"/>
  <c r="G13" i="6" s="1"/>
  <c r="S20" i="7"/>
  <c r="G20" i="7"/>
  <c r="G21" i="7" s="1"/>
  <c r="Y12" i="7"/>
  <c r="H12" i="6" s="1"/>
  <c r="V20" i="7"/>
  <c r="V21" i="7" s="1"/>
  <c r="Y8" i="7"/>
  <c r="G8" i="6" s="1"/>
  <c r="M20" i="7"/>
  <c r="H4" i="5" s="1"/>
  <c r="Y11" i="7"/>
  <c r="G11" i="6" s="1"/>
  <c r="Y10" i="7"/>
  <c r="J10" i="6" s="1"/>
  <c r="P20" i="7"/>
  <c r="I4" i="5" s="1"/>
  <c r="D37" i="6"/>
  <c r="D31" i="5"/>
  <c r="E37" i="6"/>
  <c r="C37" i="6"/>
  <c r="C31" i="5"/>
  <c r="B37" i="6"/>
  <c r="F37" i="6"/>
  <c r="B31" i="5"/>
  <c r="I19" i="6"/>
  <c r="B30" i="5"/>
  <c r="E36" i="6"/>
  <c r="B36" i="6"/>
  <c r="F36" i="6"/>
  <c r="D30" i="5"/>
  <c r="D36" i="6"/>
  <c r="C30" i="5"/>
  <c r="F35" i="6"/>
  <c r="D35" i="6"/>
  <c r="B35" i="6"/>
  <c r="C35" i="6"/>
  <c r="C29" i="5"/>
  <c r="B29" i="5"/>
  <c r="D29" i="5"/>
  <c r="D34" i="6"/>
  <c r="L16" i="6"/>
  <c r="J16" i="6"/>
  <c r="E34" i="6"/>
  <c r="H16" i="6"/>
  <c r="B34" i="6"/>
  <c r="K16" i="6"/>
  <c r="C28" i="5"/>
  <c r="D28" i="5"/>
  <c r="B28" i="5"/>
  <c r="F34" i="6"/>
  <c r="L15" i="6"/>
  <c r="F33" i="6"/>
  <c r="C33" i="6"/>
  <c r="E33" i="6"/>
  <c r="D27" i="5"/>
  <c r="C27" i="5"/>
  <c r="B27" i="5"/>
  <c r="D33" i="6"/>
  <c r="F32" i="6"/>
  <c r="B32" i="6"/>
  <c r="C26" i="5"/>
  <c r="E32" i="6"/>
  <c r="D26" i="5"/>
  <c r="B26" i="5"/>
  <c r="C32" i="6"/>
  <c r="C31" i="6"/>
  <c r="C25" i="5"/>
  <c r="B31" i="6"/>
  <c r="D31" i="6"/>
  <c r="B25" i="5"/>
  <c r="F31" i="6"/>
  <c r="D25" i="5"/>
  <c r="C30" i="6"/>
  <c r="D24" i="5"/>
  <c r="C24" i="5"/>
  <c r="I12" i="6"/>
  <c r="F30" i="6"/>
  <c r="B30" i="6"/>
  <c r="E30" i="6"/>
  <c r="B24" i="5"/>
  <c r="F29" i="6"/>
  <c r="E29" i="6"/>
  <c r="C29" i="6"/>
  <c r="D29" i="6"/>
  <c r="B23" i="5"/>
  <c r="D23" i="5"/>
  <c r="C23" i="5"/>
  <c r="E28" i="6"/>
  <c r="C22" i="5"/>
  <c r="D28" i="6"/>
  <c r="C28" i="6"/>
  <c r="D22" i="5"/>
  <c r="F28" i="6"/>
  <c r="B28" i="6"/>
  <c r="B22" i="5"/>
  <c r="H9" i="6"/>
  <c r="K9" i="6"/>
  <c r="M9" i="6"/>
  <c r="J9" i="6"/>
  <c r="L9" i="6"/>
  <c r="I9" i="6"/>
  <c r="D21" i="5"/>
  <c r="C27" i="6"/>
  <c r="E27" i="6"/>
  <c r="F27" i="6"/>
  <c r="B27" i="6"/>
  <c r="D27" i="6"/>
  <c r="D9" i="5"/>
  <c r="F26" i="6"/>
  <c r="B26" i="6"/>
  <c r="C26" i="6"/>
  <c r="D26" i="6"/>
  <c r="F39" i="19"/>
  <c r="E19" i="7"/>
  <c r="D19" i="6" s="1"/>
  <c r="F38" i="18"/>
  <c r="E18" i="7"/>
  <c r="B18" i="6" s="1"/>
  <c r="F39" i="17"/>
  <c r="E17" i="7"/>
  <c r="D17" i="6" s="1"/>
  <c r="F38" i="16"/>
  <c r="E16" i="7"/>
  <c r="C16" i="6" s="1"/>
  <c r="F39" i="15"/>
  <c r="E15" i="7"/>
  <c r="D15" i="6" s="1"/>
  <c r="E14" i="7"/>
  <c r="B14" i="6" s="1"/>
  <c r="F39" i="14"/>
  <c r="F38" i="13"/>
  <c r="E13" i="7"/>
  <c r="F39" i="12"/>
  <c r="E12" i="7"/>
  <c r="D12" i="6" s="1"/>
  <c r="F38" i="11"/>
  <c r="E11" i="7"/>
  <c r="B11" i="6" s="1"/>
  <c r="F39" i="10"/>
  <c r="E10" i="7"/>
  <c r="C10" i="6" s="1"/>
  <c r="B20" i="7"/>
  <c r="F37" i="9"/>
  <c r="E9" i="7"/>
  <c r="AJ20" i="7"/>
  <c r="G38" i="6" s="1"/>
  <c r="B20" i="5"/>
  <c r="F39" i="8"/>
  <c r="D20" i="7"/>
  <c r="C20" i="7"/>
  <c r="E8" i="7"/>
  <c r="B8" i="6" s="1"/>
  <c r="J21" i="7" l="1"/>
  <c r="G4" i="5"/>
  <c r="C4" i="5"/>
  <c r="A4" i="5"/>
  <c r="B4" i="5"/>
  <c r="S21" i="7"/>
  <c r="J4" i="5"/>
  <c r="M11" i="6"/>
  <c r="M17" i="6"/>
  <c r="M19" i="6"/>
  <c r="K17" i="6"/>
  <c r="L17" i="6"/>
  <c r="G12" i="6"/>
  <c r="J12" i="6"/>
  <c r="I13" i="6"/>
  <c r="G14" i="6"/>
  <c r="I14" i="6"/>
  <c r="M15" i="6"/>
  <c r="L8" i="6"/>
  <c r="G19" i="6"/>
  <c r="J19" i="6"/>
  <c r="G15" i="6"/>
  <c r="K15" i="6"/>
  <c r="H15" i="6"/>
  <c r="J15" i="6"/>
  <c r="L14" i="6"/>
  <c r="K12" i="6"/>
  <c r="M12" i="6"/>
  <c r="L12" i="6"/>
  <c r="I8" i="6"/>
  <c r="M8" i="6"/>
  <c r="H8" i="6"/>
  <c r="K8" i="6"/>
  <c r="M14" i="6"/>
  <c r="J14" i="6"/>
  <c r="H14" i="6"/>
  <c r="L19" i="6"/>
  <c r="K19" i="6"/>
  <c r="G18" i="6"/>
  <c r="M18" i="6"/>
  <c r="K18" i="6"/>
  <c r="L18" i="6"/>
  <c r="H18" i="6"/>
  <c r="J18" i="6"/>
  <c r="M13" i="6"/>
  <c r="J13" i="6"/>
  <c r="L13" i="6"/>
  <c r="H13" i="6"/>
  <c r="K13" i="6"/>
  <c r="J11" i="6"/>
  <c r="H11" i="6"/>
  <c r="J17" i="6"/>
  <c r="G17" i="6"/>
  <c r="H17" i="6"/>
  <c r="I16" i="6"/>
  <c r="M16" i="6"/>
  <c r="F4" i="5"/>
  <c r="I11" i="6"/>
  <c r="J8" i="6"/>
  <c r="M21" i="7"/>
  <c r="M10" i="6"/>
  <c r="H10" i="6"/>
  <c r="L10" i="6"/>
  <c r="L11" i="6"/>
  <c r="K11" i="6"/>
  <c r="G10" i="6"/>
  <c r="I10" i="6"/>
  <c r="K10" i="6"/>
  <c r="Y20" i="7"/>
  <c r="G20" i="6" s="1"/>
  <c r="P21" i="7"/>
  <c r="D13" i="6"/>
  <c r="C19" i="6"/>
  <c r="B19" i="6"/>
  <c r="C18" i="6"/>
  <c r="D18" i="6"/>
  <c r="C17" i="6"/>
  <c r="B17" i="6"/>
  <c r="B16" i="6"/>
  <c r="D16" i="6"/>
  <c r="B15" i="6"/>
  <c r="C15" i="6"/>
  <c r="C14" i="6"/>
  <c r="D14" i="6"/>
  <c r="B13" i="6"/>
  <c r="C13" i="6"/>
  <c r="C12" i="6"/>
  <c r="B12" i="6"/>
  <c r="C11" i="6"/>
  <c r="D11" i="6"/>
  <c r="B10" i="6"/>
  <c r="D10" i="6"/>
  <c r="B9" i="6"/>
  <c r="C9" i="6"/>
  <c r="D9" i="6"/>
  <c r="B38" i="6"/>
  <c r="C38" i="6"/>
  <c r="D38" i="6"/>
  <c r="F38" i="6"/>
  <c r="E38" i="6"/>
  <c r="C8" i="6"/>
  <c r="D8" i="6"/>
  <c r="E20" i="7"/>
  <c r="D20" i="6" s="1"/>
  <c r="B20" i="6" l="1"/>
  <c r="C20" i="6"/>
  <c r="L20" i="6"/>
  <c r="J20" i="6"/>
  <c r="I20" i="6"/>
  <c r="H20" i="6"/>
  <c r="M20" i="6"/>
  <c r="K20" i="6"/>
</calcChain>
</file>

<file path=xl/sharedStrings.xml><?xml version="1.0" encoding="utf-8"?>
<sst xmlns="http://schemas.openxmlformats.org/spreadsheetml/2006/main" count="1191" uniqueCount="163">
  <si>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</si>
  <si>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</si>
  <si>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</si>
  <si>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</si>
  <si>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</si>
  <si>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</si>
  <si>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</si>
  <si>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</si>
  <si>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</si>
  <si>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</si>
  <si>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</si>
  <si>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</si>
  <si>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</si>
  <si>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</si>
  <si>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</si>
  <si>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</si>
  <si>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</si>
  <si>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</si>
  <si>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</si>
  <si>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Monat </t>
  </si>
  <si>
    <t xml:space="preserve">Gesamt </t>
  </si>
  <si>
    <t>Wochentag</t>
  </si>
  <si>
    <t xml:space="preserve">Datum </t>
  </si>
  <si>
    <t>Donnerstag</t>
  </si>
  <si>
    <t>Freitag</t>
  </si>
  <si>
    <t>Samstag</t>
  </si>
  <si>
    <t>Sonntag</t>
  </si>
  <si>
    <t>Montag</t>
  </si>
  <si>
    <t>Dienstag</t>
  </si>
  <si>
    <t>Mittwoch</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</si>
  <si>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</si>
  <si>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</si>
  <si>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</si>
  <si>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</si>
  <si>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</si>
  <si>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</si>
  <si>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</si>
  <si>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</si>
  <si>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</si>
  <si>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</si>
  <si>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</si>
  <si>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</si>
  <si>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</si>
  <si>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</si>
  <si>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</si>
  <si>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</si>
  <si>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</si>
  <si>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</si>
  <si>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</si>
  <si>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</si>
  <si>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</si>
  <si>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</si>
  <si>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</si>
  <si>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</si>
  <si>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</si>
  <si>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</si>
  <si>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</si>
  <si>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</si>
  <si>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</si>
  <si>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</si>
  <si>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</si>
  <si>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</si>
  <si>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</si>
  <si>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</si>
  <si>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</si>
  <si>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</si>
  <si>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</si>
  <si>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</si>
  <si>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</si>
  <si>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</si>
  <si>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</si>
  <si>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</si>
  <si>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</si>
  <si>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</si>
  <si>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</si>
  <si>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Erstkontakte</t>
  </si>
  <si>
    <t>Schulabsentismus</t>
  </si>
  <si>
    <t>Wohnungsnotlagen</t>
  </si>
  <si>
    <t>psychische Auffälligkeiten und Erkrankungen</t>
  </si>
  <si>
    <t>Einzelarbeit</t>
  </si>
  <si>
    <t xml:space="preserve">offenes Angebot </t>
  </si>
  <si>
    <t>Guppenangebot</t>
  </si>
  <si>
    <t>Arbeit mit Erziehenden</t>
  </si>
  <si>
    <t>Ausflug/Exkursion</t>
  </si>
  <si>
    <t>Veranstaltungen</t>
  </si>
  <si>
    <t>Nutzung durch Gemeinwesen</t>
  </si>
  <si>
    <t xml:space="preserve">Ersterhebung spezifischer Merkmale </t>
  </si>
  <si>
    <t>Anzahl
 der:</t>
  </si>
  <si>
    <t>Jahr</t>
  </si>
  <si>
    <t>'6-10</t>
  </si>
  <si>
    <t>'11-13</t>
  </si>
  <si>
    <t>Monat</t>
  </si>
  <si>
    <t>weiblich</t>
  </si>
  <si>
    <t>männlich</t>
  </si>
  <si>
    <t>Aktenzeichen:</t>
  </si>
  <si>
    <t>Bemerkungen</t>
  </si>
  <si>
    <t>01.01.2024-31.12.2024</t>
  </si>
  <si>
    <t>Guppenan-
gebot</t>
  </si>
  <si>
    <t>Multiplikator:innen- arbeit</t>
  </si>
  <si>
    <t>Ausflug/ Exkursion</t>
  </si>
  <si>
    <t>Summe Altersgruppen:</t>
  </si>
  <si>
    <r>
      <t xml:space="preserve">Bitte speichern Sie das Dokument wie folgt: Aktenzeichen_Statistik2024.xlsx  und senden Sie die Datei bis zum 
</t>
    </r>
    <r>
      <rPr>
        <b/>
        <sz val="11"/>
        <rFont val="Calibri"/>
        <family val="2"/>
        <scheme val="minor"/>
      </rPr>
      <t>31. März 2025</t>
    </r>
    <r>
      <rPr>
        <sz val="11"/>
        <rFont val="Calibri"/>
        <family val="2"/>
        <scheme val="minor"/>
      </rPr>
      <t xml:space="preserve"> an folgende E-Mail-Adresse:  </t>
    </r>
    <r>
      <rPr>
        <b/>
        <sz val="11"/>
        <rFont val="Calibri"/>
        <family val="2"/>
        <scheme val="minor"/>
      </rPr>
      <t>Jugendamt-KJF@dresden.de</t>
    </r>
  </si>
  <si>
    <t>geförderten VzÄ des Jugendamtes:</t>
  </si>
  <si>
    <t xml:space="preserve">drittmittelgeförderte VzÄ: </t>
  </si>
  <si>
    <t>Bei Rückfragen wenden Sie sich bitte an die zuständigen Sachbearbeiter:innen der Abteilung Kinder-, Jugend- und Familienförderung.</t>
  </si>
  <si>
    <t>Multiplikator:innenarbeit</t>
  </si>
  <si>
    <t>Angebote für Multiplikator:innen</t>
  </si>
  <si>
    <t>Nutzende nach Altersgruppe</t>
  </si>
  <si>
    <t>Nutzende nach Altersgruppen</t>
  </si>
  <si>
    <t>Nutzende nach Geschlecht</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</si>
  <si>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</si>
  <si>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</si>
  <si>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</si>
  <si>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</si>
  <si>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</si>
  <si>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</si>
  <si>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</si>
  <si>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</si>
  <si>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</si>
  <si>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</si>
  <si>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</si>
  <si>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</si>
  <si>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</si>
  <si>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</si>
  <si>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</si>
  <si>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</si>
  <si>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Altergruppe </t>
  </si>
  <si>
    <t xml:space="preserve">Nutzung </t>
  </si>
  <si>
    <t>Nutzungen nach Inhalt und Methode</t>
  </si>
  <si>
    <t>hier Erfassung der tatsächlichen Nutzungen differenziert nach den einzelnen Inhalten und Methoden (Mehrfachangaben pro Tag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</si>
  <si>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</si>
  <si>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</si>
  <si>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</si>
  <si>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 </t>
  </si>
  <si>
    <t>Bemerkungen/Hinweise</t>
  </si>
  <si>
    <t>bitte diese Spalten nutzen, um Angebote, Veranstaltungen usw. konkret zu benennen bzw. für Hinweis zu besonderen Vorkommnissen, z.B. Havarie, größere Umbaumaßnahme</t>
  </si>
  <si>
    <t>erstmalige Erhebung des aufgeführten Merkmals bei Nutzenden. Dies kann innerhalb des Erst- oder eines Folgekontakts, jedoch nur einmalig je Person erfolgen</t>
  </si>
  <si>
    <t>Erstkontakt</t>
  </si>
  <si>
    <t>Erstkontakt von Nutzenden innerhalb des Berichtsjahres. Jede Person wird einmal innerhalb des Kalenderjahres gezählt. Nutzende mit bereits laufenden Kontakten in Vorjahren werden innerhalb des Berichtsjahres einmalig neu erfasst. Nutzende, die nach einer Kontaktbeendigung im selben Jahr neu Kontakt aufnehmen, werden nicht erneut gezählt.</t>
  </si>
  <si>
    <t>erfasst wird aktueller Schulabsentismus entsprechend der Definition (3 Phasen von Schulabsentismus: drohender/passiver/aktiver Schulabsentismus)</t>
  </si>
  <si>
    <t>Erfassung von jungen Menschen, die im Elternhaus von eskalierenden Konflikten bzw. von „Rausschmiss“ bedroht sind,  die in Jugendhilfe-Einrichtungen am Ende einer HzE stehen (Care-Leaver ohne eigene Wohnung), auch unbegleitete volljährige Geflüchtete ohne eigene Wohnung, die in einer eigenen Wohnung mit Mietvertrag, von Wohnungslosigkeit bedroht sind, die in einer kommunalen Notunterkunft bzw. in einer kommunalen Unterkunft für Asylbewerber:innen bzw. in einer Einrichtung der Hilfe nach §§67 ff. SGB XII untergebracht sind (ü18), die auf der Straße leben sowie Sofa-Hopper bei Freunden und Bekannten</t>
  </si>
  <si>
    <t>emotionale und Verhaltensauffälligkeiten, die  unabhängig von bereits erfolgter Diagnosestellung auf psychische Belastungen hinweisen; Zuordnungen nach § 35 a SGB VIII; (Teil)Leistungsstörungen; diagnostizierte psychische Beeinträchtigungen/psychiatrische Erkrankungen</t>
  </si>
  <si>
    <t>individuelle Beratung und Begleitung einzelner Personen innerhalb der Zielgruppe (auch digitale Nutzung), hierzu zählt auch die Begleitung von jungen Menschen, die gemeinnützige Arbeitsstunden ableisten, Begleitpersonen sind ebenfalls Nutzende und werden entsprechend mitgezählt, z.B. Kurzberatung, Clearing, Bewerbungscoaching</t>
  </si>
  <si>
    <t>Arbeit mit Erziehenden, Eltern und Angehörigen der Adressat:innen (auch digitale Nutzung), orientiert am Bedarf der Kinder und Jugendlichen, z. B. Beratung, Kontaktaufnahme</t>
  </si>
  <si>
    <t>begleitete Gruppenaktivität außerhalb der Einrichtung ohne Übernachtung, z. B Betriebsbesichtigung, Stadterkundung, Besuch von Messen/Börsen (Bitte in der Spalte Bemerkungen konkret benennen)</t>
  </si>
  <si>
    <t>Angebote und Beratung von und mit Fachkräften, Ehrenamtlichen, Akteur:innen, Kooperationspartnern im fachspezifischen Kontext (auch digitale Nutzung ) u.a. fallübergreifende Beratung von Multiplikator:innen (z. B. Partner aus der Wirtschaft), Fachdiskurs, Fachgespräch, Fachtag sowie Fort- und Weiterbildung für Multiplikator:innen</t>
  </si>
  <si>
    <t>Anzahl größerer Veranstaltungen für Multiplikator:innen, z. B. Fachtag (auch digitale Nutzung), z.B. auch Vorstellungsrunden bei Institutionen und in Einrichtungen (Bitte in der Spalte Bemerkungen konkret benennen)</t>
  </si>
  <si>
    <t>Angebote innerhalb und außerhalb der Einrichtung (auch digitale Nutzung), die eine größere Nutzendenzahl erreichen als gewöhnlich, z. B. Messe, Lehrstellenbörse, Elternabend, Tag der offenen Tür, Vorstellungsrunde, Workshop für Netzwerkpartner (Bitte in der Spalte Bemerkungen konkret benennen)</t>
  </si>
  <si>
    <t>gemeinnützige Nutzung der Dienstleistung der Einrichtung in Jugendwerkstätten (z.B. Cateringauftrag, Flyererstellung, Möbelreparatur in einer Kita) (Bitte in der Spalte Bemerkungen konkret benennen)</t>
  </si>
  <si>
    <t>Angebot auf freiwilliger Basis, ohne Anmeldung, ohne feste Angebotsdauer (außer Öffnungszeit) und ohne festen Nutzendenkreis (auch digitale Nutzung)</t>
  </si>
  <si>
    <t>Stadtraum/stadtweit:</t>
  </si>
  <si>
    <t>Einrichtung/Dienst:</t>
  </si>
  <si>
    <t>Laufzeit: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</si>
  <si>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</si>
  <si>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https://jugendinfoservice.dresden.de/de/fachkraefteportal/jugendhilfeplanung/faqs.php</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</si>
  <si>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</si>
  <si>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</si>
  <si>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Für weitergehende Hinweise und Ausführungen sowie Berechnungen kann das leere Tabellenblatt (Ergänzungen) am Ende des Statistiktools genutzt werden. (Einige Funktionen sind technischbedingt nicht möglich.)</t>
  </si>
  <si>
    <t>https://jugendinfoservice.dresden.de/de/fachkraefteportal/jugendhilfeplanung/glossar.php</t>
  </si>
  <si>
    <t xml:space="preserve">pädagogisch begleitetes, thematisches Angebot mit dem Ziel der Förderung von Gruppenprozessen und Stärkung individueller Kompetenzen (auch digitale Nutzung),  z. B. Praxisbereich in ESF-Projekten, Stützunterricht in der Gruppe, Vorbereitungskurs auf Externenabschlüsse, Mikroprojekte, gemeinsame Wochenplanung und -reflexion, lebensweltbezogenes Themenmodul (Bitte in der Spalte Bemerkungen konkret benennen), siehe Partizipation als Stufenmodell unterhalb Stufe 5, Link: </t>
  </si>
  <si>
    <t xml:space="preserve">sofern nicht konkret abgefragt, erfolgt dies durch eine Fremdeinschätzung der in den Einrichtungen und Diensten tätigen Menschen (u.a. Fachkräfte, Praktikant:innen, Ehrenamtliche, Honorarkräfte) Achtung! Eine Eintragung der Nutzunden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</si>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</sst>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10"/>
      <color theme="1"/>
      <name val="Arial"/>
      <family val="2"/>
    </font>
    <font>
      <b/>
      <sz val="9"/>
      <name val="Calibri"/>
      <family val="2"/>
      <scheme val="minor"/>
    </font>
    <font>
      <u/>
      <sz val="11"/>
      <color theme="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xf numFmtId="0" fontId="16" fillId="0" borderId="0"/>
    <xf numFmtId="164" fontId="19" fillId="0" borderId="0" applyFont="0" applyFill="0" applyBorder="0" applyAlignment="0" applyProtection="0"/>
    <xf numFmtId="0" fontId="19" fillId="0" borderId="0"/>
    <xf numFmtId="9" fontId="19" fillId="0" borderId="0" applyFont="0" applyFill="0" applyBorder="0" applyAlignment="0" applyProtection="0"/>
    <xf numFmtId="0" fontId="34" fillId="0" borderId="0" applyNumberFormat="0" applyFill="0" applyBorder="0" applyAlignment="0" applyProtection="0"/>
  </cellStyleXfs>
  <cellXfs count="448">
    <xf numFmtId="0" fontId="0" fillId="0" borderId="0" xfId="0"/>
    <xf numFmtId="0" fontId="17" fillId="0" borderId="0" xfId="1" applyFont="1"/>
    <xf numFmtId="0" fontId="17" fillId="0" borderId="0" xfId="1" applyFont="1" applyAlignment="1">
      <alignment horizontal="center" vertical="center"/>
    </xf>
    <xf numFmtId="0" fontId="18" fillId="0" borderId="0" xfId="1" applyFont="1"/>
    <xf numFmtId="0" fontId="20" fillId="0" borderId="0" xfId="0" applyFont="1" applyFill="1" applyBorder="1" applyProtection="1"/>
    <xf numFmtId="0" fontId="21" fillId="0" borderId="0" xfId="0" applyFont="1" applyFill="1" applyBorder="1" applyProtection="1"/>
    <xf numFmtId="0" fontId="15" fillId="0" borderId="0" xfId="0" applyFont="1"/>
    <xf numFmtId="0" fontId="25" fillId="0" borderId="0" xfId="0" applyFont="1"/>
    <xf numFmtId="0" fontId="25" fillId="0" borderId="0" xfId="0" applyFont="1" applyFill="1"/>
    <xf numFmtId="0" fontId="15" fillId="0" borderId="0" xfId="0" applyFont="1" applyProtection="1">
      <protection locked="0"/>
    </xf>
    <xf numFmtId="0" fontId="15" fillId="0" borderId="0" xfId="0" applyFont="1" applyFill="1" applyProtection="1">
      <protection locked="0"/>
    </xf>
    <xf numFmtId="0" fontId="15" fillId="0" borderId="0" xfId="0" applyFont="1" applyFill="1"/>
    <xf numFmtId="0" fontId="24" fillId="0" borderId="0" xfId="0" applyFont="1"/>
    <xf numFmtId="0" fontId="20" fillId="0" borderId="0" xfId="0" applyFont="1"/>
    <xf numFmtId="0" fontId="28" fillId="0" borderId="22" xfId="0" applyFont="1" applyBorder="1" applyProtection="1">
      <protection locked="0"/>
    </xf>
    <xf numFmtId="0" fontId="15" fillId="0" borderId="23" xfId="0" applyFont="1" applyBorder="1" applyProtection="1">
      <protection locked="0"/>
    </xf>
    <xf numFmtId="0" fontId="15" fillId="0" borderId="24" xfId="0" applyFont="1" applyBorder="1" applyProtection="1">
      <protection locked="0"/>
    </xf>
    <xf numFmtId="0" fontId="15" fillId="0" borderId="25" xfId="0" applyFont="1" applyBorder="1" applyProtection="1">
      <protection locked="0"/>
    </xf>
    <xf numFmtId="0" fontId="15" fillId="0" borderId="0" xfId="0" applyFont="1" applyBorder="1" applyProtection="1">
      <protection locked="0"/>
    </xf>
    <xf numFmtId="0" fontId="15" fillId="0" borderId="26" xfId="0" applyFont="1" applyBorder="1" applyProtection="1">
      <protection locked="0"/>
    </xf>
    <xf numFmtId="0" fontId="15" fillId="0" borderId="27" xfId="0" applyFont="1" applyBorder="1" applyProtection="1">
      <protection locked="0"/>
    </xf>
    <xf numFmtId="0" fontId="15" fillId="0" borderId="28" xfId="0" applyFont="1" applyBorder="1" applyProtection="1">
      <protection locked="0"/>
    </xf>
    <xf numFmtId="0" fontId="15" fillId="0" borderId="21" xfId="0" applyFont="1" applyBorder="1" applyProtection="1">
      <protection locked="0"/>
    </xf>
    <xf numFmtId="0" fontId="15" fillId="0" borderId="0" xfId="0" applyFont="1" applyAlignment="1">
      <alignment wrapText="1"/>
    </xf>
    <xf numFmtId="0" fontId="12" fillId="0" borderId="0" xfId="0" applyFont="1"/>
    <xf numFmtId="0" fontId="29" fillId="0" borderId="0" xfId="0" applyFont="1"/>
    <xf numFmtId="0" fontId="16" fillId="0" borderId="0" xfId="0" applyFont="1"/>
    <xf numFmtId="0" fontId="30" fillId="0" borderId="0" xfId="0" applyFont="1" applyFill="1" applyBorder="1" applyAlignment="1"/>
    <xf numFmtId="0" fontId="30" fillId="0" borderId="2" xfId="0" applyFont="1" applyFill="1" applyBorder="1" applyAlignment="1"/>
    <xf numFmtId="0" fontId="16" fillId="0" borderId="2" xfId="0" applyFont="1" applyBorder="1"/>
    <xf numFmtId="0" fontId="17" fillId="0" borderId="2" xfId="0" applyFont="1" applyFill="1" applyBorder="1" applyAlignment="1"/>
    <xf numFmtId="16" fontId="16" fillId="0" borderId="2" xfId="0" applyNumberFormat="1" applyFont="1" applyBorder="1"/>
    <xf numFmtId="166" fontId="16" fillId="0" borderId="2" xfId="0" applyNumberFormat="1" applyFont="1" applyBorder="1" applyAlignment="1">
      <alignment horizontal="left" vertical="top" wrapText="1"/>
    </xf>
    <xf numFmtId="0" fontId="16" fillId="0" borderId="0" xfId="0" applyFont="1" applyBorder="1"/>
    <xf numFmtId="0" fontId="16" fillId="0" borderId="2" xfId="0" applyFont="1" applyBorder="1" applyAlignment="1">
      <alignment horizontal="left" vertical="top" wrapText="1"/>
    </xf>
    <xf numFmtId="0" fontId="16" fillId="0" borderId="0" xfId="0" applyFont="1" applyBorder="1" applyAlignment="1">
      <alignment horizontal="left" vertical="top" wrapText="1"/>
    </xf>
    <xf numFmtId="0" fontId="29" fillId="0" borderId="0" xfId="0" applyFont="1" applyBorder="1"/>
    <xf numFmtId="0" fontId="16" fillId="0" borderId="2" xfId="0" applyFont="1" applyFill="1" applyBorder="1" applyAlignment="1">
      <alignment horizontal="center"/>
    </xf>
    <xf numFmtId="166" fontId="16" fillId="0" borderId="2" xfId="0" applyNumberFormat="1" applyFont="1" applyFill="1" applyBorder="1" applyAlignment="1">
      <alignment horizontal="center"/>
    </xf>
    <xf numFmtId="0" fontId="0" fillId="0" borderId="0" xfId="0" applyAlignment="1">
      <alignment vertical="top"/>
    </xf>
    <xf numFmtId="0" fontId="16" fillId="0" borderId="30" xfId="0" applyFont="1" applyBorder="1"/>
    <xf numFmtId="0" fontId="16" fillId="0" borderId="30" xfId="0" applyFont="1" applyBorder="1" applyAlignment="1">
      <alignment horizontal="left" vertical="top" wrapText="1"/>
    </xf>
    <xf numFmtId="0" fontId="0" fillId="0" borderId="0" xfId="0" applyBorder="1"/>
    <xf numFmtId="0" fontId="16" fillId="0" borderId="69" xfId="0" applyFont="1" applyBorder="1"/>
    <xf numFmtId="0" fontId="16" fillId="0" borderId="69" xfId="0" applyFont="1" applyBorder="1" applyAlignment="1">
      <alignment horizontal="left" vertical="top" wrapText="1"/>
    </xf>
    <xf numFmtId="0" fontId="32" fillId="0" borderId="0" xfId="0" applyFont="1" applyBorder="1"/>
    <xf numFmtId="0" fontId="0" fillId="0" borderId="0" xfId="0" applyProtection="1">
      <protection hidden="1"/>
    </xf>
    <xf numFmtId="0" fontId="15" fillId="0" borderId="0" xfId="0" applyFont="1" applyProtection="1">
      <protection hidden="1"/>
    </xf>
    <xf numFmtId="165" fontId="15" fillId="0" borderId="0" xfId="0" applyNumberFormat="1" applyFont="1" applyProtection="1">
      <protection hidden="1"/>
    </xf>
    <xf numFmtId="0" fontId="22" fillId="2" borderId="6" xfId="0" applyFont="1" applyFill="1" applyBorder="1" applyAlignment="1" applyProtection="1">
      <alignment horizontal="center"/>
      <protection hidden="1"/>
    </xf>
    <xf numFmtId="0" fontId="24" fillId="2" borderId="6" xfId="0" applyFont="1" applyFill="1" applyBorder="1" applyAlignment="1" applyProtection="1">
      <alignment wrapText="1"/>
      <protection hidden="1"/>
    </xf>
    <xf numFmtId="0" fontId="15" fillId="0" borderId="12" xfId="0" quotePrefix="1" applyFont="1" applyFill="1" applyBorder="1" applyAlignment="1" applyProtection="1">
      <alignment horizontal="center"/>
      <protection hidden="1"/>
    </xf>
    <xf numFmtId="0" fontId="15" fillId="0" borderId="13" xfId="0" quotePrefix="1" applyFont="1" applyFill="1" applyBorder="1" applyAlignment="1" applyProtection="1">
      <alignment horizontal="center"/>
      <protection hidden="1"/>
    </xf>
    <xf numFmtId="0" fontId="15" fillId="0" borderId="14" xfId="0" quotePrefix="1" applyFont="1" applyFill="1" applyBorder="1" applyAlignment="1" applyProtection="1">
      <alignment horizontal="center"/>
      <protection hidden="1"/>
    </xf>
    <xf numFmtId="0" fontId="24" fillId="0" borderId="7" xfId="0" applyFont="1" applyBorder="1" applyAlignment="1" applyProtection="1">
      <protection hidden="1"/>
    </xf>
    <xf numFmtId="166" fontId="15" fillId="0" borderId="8" xfId="2" applyNumberFormat="1" applyFont="1" applyBorder="1" applyProtection="1">
      <protection hidden="1"/>
    </xf>
    <xf numFmtId="166" fontId="15" fillId="2" borderId="7" xfId="0" applyNumberFormat="1" applyFont="1" applyFill="1" applyBorder="1" applyProtection="1">
      <protection hidden="1"/>
    </xf>
    <xf numFmtId="166" fontId="15" fillId="0" borderId="8" xfId="0" applyNumberFormat="1" applyFont="1" applyBorder="1" applyProtection="1">
      <protection hidden="1"/>
    </xf>
    <xf numFmtId="166" fontId="15" fillId="0" borderId="7" xfId="0" applyNumberFormat="1" applyFont="1" applyBorder="1" applyProtection="1">
      <protection hidden="1"/>
    </xf>
    <xf numFmtId="166" fontId="15" fillId="0" borderId="34" xfId="0" applyNumberFormat="1" applyFont="1" applyBorder="1" applyProtection="1">
      <protection hidden="1"/>
    </xf>
    <xf numFmtId="166" fontId="15" fillId="0" borderId="54" xfId="0" applyNumberFormat="1" applyFont="1" applyBorder="1" applyProtection="1">
      <protection hidden="1"/>
    </xf>
    <xf numFmtId="166" fontId="15" fillId="2" borderId="58" xfId="0" applyNumberFormat="1" applyFont="1" applyFill="1" applyBorder="1" applyProtection="1">
      <protection hidden="1"/>
    </xf>
    <xf numFmtId="166" fontId="15" fillId="0" borderId="56" xfId="0" applyNumberFormat="1" applyFont="1" applyBorder="1" applyProtection="1">
      <protection hidden="1"/>
    </xf>
    <xf numFmtId="0" fontId="24" fillId="0" borderId="5" xfId="0" applyFont="1" applyFill="1" applyBorder="1" applyAlignment="1" applyProtection="1">
      <protection hidden="1"/>
    </xf>
    <xf numFmtId="166" fontId="15" fillId="0" borderId="5" xfId="0" applyNumberFormat="1" applyFont="1" applyFill="1" applyBorder="1" applyProtection="1">
      <protection hidden="1"/>
    </xf>
    <xf numFmtId="166" fontId="15" fillId="0" borderId="4" xfId="0" applyNumberFormat="1" applyFont="1" applyFill="1" applyBorder="1" applyProtection="1">
      <protection hidden="1"/>
    </xf>
    <xf numFmtId="166" fontId="15" fillId="0" borderId="2" xfId="0" applyNumberFormat="1" applyFont="1" applyFill="1" applyBorder="1" applyProtection="1">
      <protection hidden="1"/>
    </xf>
    <xf numFmtId="166" fontId="15" fillId="0" borderId="19" xfId="0" applyNumberFormat="1" applyFont="1" applyFill="1" applyBorder="1" applyProtection="1">
      <protection hidden="1"/>
    </xf>
    <xf numFmtId="166" fontId="15" fillId="0" borderId="30" xfId="0" applyNumberFormat="1" applyFont="1" applyFill="1" applyBorder="1" applyProtection="1">
      <protection hidden="1"/>
    </xf>
    <xf numFmtId="166" fontId="15" fillId="2" borderId="5" xfId="0" applyNumberFormat="1" applyFont="1" applyFill="1" applyBorder="1" applyProtection="1">
      <protection hidden="1"/>
    </xf>
    <xf numFmtId="0" fontId="24" fillId="0" borderId="5" xfId="0" applyFont="1" applyBorder="1" applyAlignment="1" applyProtection="1">
      <protection hidden="1"/>
    </xf>
    <xf numFmtId="166" fontId="15" fillId="0" borderId="4" xfId="2" applyNumberFormat="1" applyFont="1" applyFill="1" applyBorder="1" applyProtection="1">
      <protection hidden="1"/>
    </xf>
    <xf numFmtId="166" fontId="15" fillId="0" borderId="5" xfId="2" applyNumberFormat="1" applyFont="1" applyFill="1" applyBorder="1" applyProtection="1">
      <protection hidden="1"/>
    </xf>
    <xf numFmtId="166" fontId="15" fillId="0" borderId="19" xfId="2" applyNumberFormat="1" applyFont="1" applyFill="1" applyBorder="1" applyProtection="1">
      <protection hidden="1"/>
    </xf>
    <xf numFmtId="166" fontId="15" fillId="0" borderId="60" xfId="2" applyNumberFormat="1" applyFont="1" applyFill="1" applyBorder="1" applyProtection="1">
      <protection hidden="1"/>
    </xf>
    <xf numFmtId="0" fontId="24" fillId="0" borderId="18" xfId="0" applyFont="1" applyFill="1" applyBorder="1" applyAlignment="1" applyProtection="1">
      <protection hidden="1"/>
    </xf>
    <xf numFmtId="166" fontId="15" fillId="2" borderId="11" xfId="0" applyNumberFormat="1" applyFont="1" applyFill="1" applyBorder="1" applyProtection="1">
      <protection hidden="1"/>
    </xf>
    <xf numFmtId="166" fontId="15" fillId="0" borderId="9" xfId="2" applyNumberFormat="1" applyFont="1" applyFill="1" applyBorder="1" applyProtection="1">
      <protection hidden="1"/>
    </xf>
    <xf numFmtId="166" fontId="15" fillId="0" borderId="18" xfId="2" applyNumberFormat="1" applyFont="1" applyFill="1" applyBorder="1" applyProtection="1">
      <protection hidden="1"/>
    </xf>
    <xf numFmtId="166" fontId="15" fillId="0" borderId="40" xfId="2" applyNumberFormat="1" applyFont="1" applyFill="1" applyBorder="1" applyProtection="1">
      <protection hidden="1"/>
    </xf>
    <xf numFmtId="166" fontId="15" fillId="0" borderId="61" xfId="2" applyNumberFormat="1" applyFont="1" applyFill="1" applyBorder="1" applyProtection="1">
      <protection hidden="1"/>
    </xf>
    <xf numFmtId="166" fontId="15" fillId="2" borderId="18" xfId="0" applyNumberFormat="1" applyFont="1" applyFill="1" applyBorder="1" applyProtection="1">
      <protection hidden="1"/>
    </xf>
    <xf numFmtId="166" fontId="15" fillId="0" borderId="31" xfId="2" applyNumberFormat="1" applyFont="1" applyFill="1" applyBorder="1" applyProtection="1">
      <protection hidden="1"/>
    </xf>
    <xf numFmtId="0" fontId="24" fillId="2" borderId="6" xfId="0" applyFont="1" applyFill="1" applyBorder="1" applyProtection="1">
      <protection hidden="1"/>
    </xf>
    <xf numFmtId="166" fontId="24" fillId="2" borderId="10" xfId="0" applyNumberFormat="1" applyFont="1" applyFill="1" applyBorder="1" applyProtection="1">
      <protection hidden="1"/>
    </xf>
    <xf numFmtId="166" fontId="24" fillId="2" borderId="16" xfId="0" applyNumberFormat="1" applyFont="1" applyFill="1" applyBorder="1" applyProtection="1">
      <protection hidden="1"/>
    </xf>
    <xf numFmtId="166" fontId="24" fillId="2" borderId="6" xfId="0" applyNumberFormat="1" applyFont="1" applyFill="1" applyBorder="1" applyProtection="1">
      <protection hidden="1"/>
    </xf>
    <xf numFmtId="166" fontId="24" fillId="2" borderId="36" xfId="0" applyNumberFormat="1" applyFont="1" applyFill="1" applyBorder="1" applyProtection="1">
      <protection hidden="1"/>
    </xf>
    <xf numFmtId="166" fontId="24" fillId="2" borderId="27" xfId="0" applyNumberFormat="1" applyFont="1" applyFill="1" applyBorder="1" applyProtection="1">
      <protection hidden="1"/>
    </xf>
    <xf numFmtId="166" fontId="24" fillId="2" borderId="38" xfId="0" applyNumberFormat="1" applyFont="1" applyFill="1" applyBorder="1" applyProtection="1">
      <protection hidden="1"/>
    </xf>
    <xf numFmtId="166" fontId="24" fillId="2" borderId="39" xfId="0" applyNumberFormat="1" applyFont="1" applyFill="1" applyBorder="1" applyProtection="1">
      <protection hidden="1"/>
    </xf>
    <xf numFmtId="0" fontId="13" fillId="0" borderId="53" xfId="0" quotePrefix="1" applyFont="1" applyBorder="1" applyAlignment="1" applyProtection="1">
      <alignment horizontal="center"/>
      <protection hidden="1"/>
    </xf>
    <xf numFmtId="0" fontId="13" fillId="0" borderId="62" xfId="0" quotePrefix="1" applyFont="1" applyBorder="1" applyAlignment="1" applyProtection="1">
      <alignment horizontal="center"/>
      <protection hidden="1"/>
    </xf>
    <xf numFmtId="0" fontId="23" fillId="3" borderId="35" xfId="0" applyFont="1" applyFill="1" applyBorder="1" applyAlignment="1" applyProtection="1">
      <alignment horizontal="left"/>
      <protection hidden="1"/>
    </xf>
    <xf numFmtId="14" fontId="23" fillId="3" borderId="34" xfId="0" applyNumberFormat="1" applyFont="1" applyFill="1" applyBorder="1" applyAlignment="1" applyProtection="1">
      <alignment horizontal="left"/>
      <protection hidden="1"/>
    </xf>
    <xf numFmtId="166" fontId="15" fillId="3" borderId="8" xfId="0" applyNumberFormat="1" applyFont="1" applyFill="1" applyBorder="1" applyProtection="1">
      <protection hidden="1"/>
    </xf>
    <xf numFmtId="166" fontId="15" fillId="3" borderId="3" xfId="0" applyNumberFormat="1" applyFont="1" applyFill="1" applyBorder="1" applyProtection="1">
      <protection locked="0" hidden="1"/>
    </xf>
    <xf numFmtId="0" fontId="15" fillId="3" borderId="7" xfId="0" applyNumberFormat="1" applyFont="1" applyFill="1" applyBorder="1" applyProtection="1">
      <protection locked="0" hidden="1"/>
    </xf>
    <xf numFmtId="0" fontId="15" fillId="3" borderId="35" xfId="0" applyNumberFormat="1" applyFont="1" applyFill="1" applyBorder="1" applyProtection="1">
      <protection locked="0" hidden="1"/>
    </xf>
    <xf numFmtId="0" fontId="15" fillId="3" borderId="3" xfId="0" applyNumberFormat="1" applyFont="1" applyFill="1" applyBorder="1" applyProtection="1">
      <protection locked="0" hidden="1"/>
    </xf>
    <xf numFmtId="0" fontId="15" fillId="3" borderId="34" xfId="0" applyNumberFormat="1" applyFont="1" applyFill="1" applyBorder="1" applyProtection="1">
      <protection locked="0" hidden="1"/>
    </xf>
    <xf numFmtId="0" fontId="15" fillId="3" borderId="8" xfId="0" applyNumberFormat="1" applyFont="1" applyFill="1" applyBorder="1" applyProtection="1">
      <protection locked="0" hidden="1"/>
    </xf>
    <xf numFmtId="0" fontId="15" fillId="3" borderId="29" xfId="0" applyNumberFormat="1" applyFont="1" applyFill="1" applyBorder="1" applyProtection="1">
      <protection locked="0" hidden="1"/>
    </xf>
    <xf numFmtId="166" fontId="15" fillId="2" borderId="32" xfId="0" applyNumberFormat="1" applyFont="1" applyFill="1" applyBorder="1" applyProtection="1">
      <protection hidden="1"/>
    </xf>
    <xf numFmtId="0" fontId="15" fillId="3" borderId="55" xfId="0" applyNumberFormat="1" applyFont="1" applyFill="1" applyBorder="1" applyProtection="1">
      <protection locked="0" hidden="1"/>
    </xf>
    <xf numFmtId="0" fontId="15" fillId="3" borderId="52" xfId="0" applyNumberFormat="1" applyFont="1" applyFill="1" applyBorder="1" applyProtection="1">
      <protection locked="0" hidden="1"/>
    </xf>
    <xf numFmtId="0" fontId="15" fillId="3" borderId="56" xfId="0" applyNumberFormat="1" applyFont="1" applyFill="1" applyBorder="1" applyProtection="1">
      <protection locked="0" hidden="1"/>
    </xf>
    <xf numFmtId="166" fontId="15" fillId="3" borderId="2" xfId="0" applyNumberFormat="1" applyFont="1" applyFill="1" applyBorder="1" applyProtection="1">
      <protection locked="0" hidden="1"/>
    </xf>
    <xf numFmtId="0" fontId="15" fillId="3" borderId="5" xfId="0" applyNumberFormat="1" applyFont="1" applyFill="1" applyBorder="1" applyProtection="1">
      <protection locked="0" hidden="1"/>
    </xf>
    <xf numFmtId="0" fontId="15" fillId="3" borderId="33" xfId="0" applyNumberFormat="1" applyFont="1" applyFill="1" applyBorder="1" applyProtection="1">
      <protection locked="0" hidden="1"/>
    </xf>
    <xf numFmtId="0" fontId="15" fillId="3" borderId="2" xfId="0" applyNumberFormat="1" applyFont="1" applyFill="1" applyBorder="1" applyProtection="1">
      <protection locked="0" hidden="1"/>
    </xf>
    <xf numFmtId="0" fontId="15" fillId="3" borderId="19" xfId="0" applyNumberFormat="1" applyFont="1" applyFill="1" applyBorder="1" applyProtection="1">
      <protection locked="0" hidden="1"/>
    </xf>
    <xf numFmtId="0" fontId="15" fillId="3" borderId="4" xfId="0" applyNumberFormat="1" applyFont="1" applyFill="1" applyBorder="1" applyProtection="1">
      <protection locked="0" hidden="1"/>
    </xf>
    <xf numFmtId="0" fontId="15" fillId="3" borderId="30" xfId="0" applyNumberFormat="1" applyFont="1" applyFill="1" applyBorder="1" applyProtection="1">
      <protection locked="0" hidden="1"/>
    </xf>
    <xf numFmtId="166" fontId="15" fillId="0" borderId="8" xfId="0" applyNumberFormat="1" applyFont="1" applyFill="1" applyBorder="1" applyProtection="1">
      <protection hidden="1"/>
    </xf>
    <xf numFmtId="166" fontId="15" fillId="0" borderId="2" xfId="0" applyNumberFormat="1" applyFont="1" applyFill="1" applyBorder="1" applyProtection="1">
      <protection locked="0" hidden="1"/>
    </xf>
    <xf numFmtId="0" fontId="15" fillId="0" borderId="5" xfId="0" applyNumberFormat="1" applyFont="1" applyFill="1" applyBorder="1" applyProtection="1">
      <protection locked="0" hidden="1"/>
    </xf>
    <xf numFmtId="0" fontId="15" fillId="0" borderId="33" xfId="0" applyNumberFormat="1" applyFont="1" applyFill="1" applyBorder="1" applyProtection="1">
      <protection locked="0" hidden="1"/>
    </xf>
    <xf numFmtId="0" fontId="15" fillId="0" borderId="2" xfId="0" applyNumberFormat="1" applyFont="1" applyFill="1" applyBorder="1" applyProtection="1">
      <protection locked="0" hidden="1"/>
    </xf>
    <xf numFmtId="0" fontId="15" fillId="0" borderId="19" xfId="0" applyNumberFormat="1" applyFont="1" applyFill="1" applyBorder="1" applyProtection="1">
      <protection locked="0" hidden="1"/>
    </xf>
    <xf numFmtId="0" fontId="15" fillId="0" borderId="4" xfId="0" applyNumberFormat="1" applyFont="1" applyFill="1" applyBorder="1" applyProtection="1">
      <protection locked="0" hidden="1"/>
    </xf>
    <xf numFmtId="0" fontId="15" fillId="0" borderId="30" xfId="0" applyNumberFormat="1" applyFont="1" applyFill="1" applyBorder="1" applyProtection="1">
      <protection locked="0" hidden="1"/>
    </xf>
    <xf numFmtId="0" fontId="24" fillId="2" borderId="38" xfId="0" applyFont="1" applyFill="1" applyBorder="1" applyProtection="1">
      <protection hidden="1"/>
    </xf>
    <xf numFmtId="0" fontId="15" fillId="2" borderId="36" xfId="0" applyFont="1" applyFill="1" applyBorder="1" applyProtection="1">
      <protection hidden="1"/>
    </xf>
    <xf numFmtId="166" fontId="15" fillId="2" borderId="10" xfId="0" applyNumberFormat="1" applyFont="1" applyFill="1" applyBorder="1" applyProtection="1">
      <protection hidden="1"/>
    </xf>
    <xf numFmtId="166" fontId="15" fillId="2" borderId="39" xfId="0" applyNumberFormat="1" applyFont="1" applyFill="1" applyBorder="1" applyProtection="1">
      <protection hidden="1"/>
    </xf>
    <xf numFmtId="166" fontId="15" fillId="2" borderId="36" xfId="0" applyNumberFormat="1" applyFont="1" applyFill="1" applyBorder="1" applyProtection="1">
      <protection hidden="1"/>
    </xf>
    <xf numFmtId="166" fontId="15" fillId="2" borderId="6" xfId="0" applyNumberFormat="1" applyFont="1" applyFill="1" applyBorder="1" applyProtection="1">
      <protection hidden="1"/>
    </xf>
    <xf numFmtId="166" fontId="15" fillId="2" borderId="59" xfId="0" applyNumberFormat="1" applyFont="1" applyFill="1" applyBorder="1" applyProtection="1">
      <protection hidden="1"/>
    </xf>
    <xf numFmtId="166" fontId="15" fillId="2" borderId="15" xfId="0" applyNumberFormat="1" applyFont="1" applyFill="1" applyBorder="1" applyProtection="1">
      <protection hidden="1"/>
    </xf>
    <xf numFmtId="166" fontId="15" fillId="2" borderId="38" xfId="0" applyNumberFormat="1" applyFont="1" applyFill="1" applyBorder="1" applyProtection="1">
      <protection hidden="1"/>
    </xf>
    <xf numFmtId="0" fontId="27" fillId="0" borderId="35" xfId="0" applyFont="1" applyFill="1" applyBorder="1" applyAlignment="1" applyProtection="1">
      <alignment horizontal="left"/>
      <protection hidden="1"/>
    </xf>
    <xf numFmtId="14" fontId="27" fillId="0" borderId="34" xfId="0" applyNumberFormat="1" applyFont="1" applyFill="1" applyBorder="1" applyAlignment="1" applyProtection="1">
      <alignment horizontal="left"/>
      <protection hidden="1"/>
    </xf>
    <xf numFmtId="166" fontId="15" fillId="3" borderId="2" xfId="0" applyNumberFormat="1" applyFont="1" applyFill="1" applyBorder="1" applyProtection="1">
      <protection hidden="1"/>
    </xf>
    <xf numFmtId="166" fontId="15" fillId="0" borderId="5" xfId="0" applyNumberFormat="1" applyFont="1" applyFill="1" applyBorder="1" applyProtection="1">
      <protection locked="0" hidden="1"/>
    </xf>
    <xf numFmtId="166" fontId="15" fillId="0" borderId="33" xfId="0" applyNumberFormat="1" applyFont="1" applyFill="1" applyBorder="1" applyProtection="1">
      <protection locked="0" hidden="1"/>
    </xf>
    <xf numFmtId="166" fontId="15" fillId="0" borderId="19" xfId="0" applyNumberFormat="1" applyFont="1" applyFill="1" applyBorder="1" applyProtection="1">
      <protection locked="0" hidden="1"/>
    </xf>
    <xf numFmtId="166" fontId="15" fillId="0" borderId="4" xfId="0" applyNumberFormat="1" applyFont="1" applyFill="1" applyBorder="1" applyProtection="1">
      <protection locked="0" hidden="1"/>
    </xf>
    <xf numFmtId="166" fontId="15" fillId="0" borderId="30" xfId="0" applyNumberFormat="1" applyFont="1" applyFill="1" applyBorder="1" applyProtection="1">
      <protection locked="0" hidden="1"/>
    </xf>
    <xf numFmtId="166" fontId="15" fillId="4" borderId="8" xfId="0" applyNumberFormat="1" applyFont="1" applyFill="1" applyBorder="1" applyProtection="1">
      <protection locked="0" hidden="1"/>
    </xf>
    <xf numFmtId="166" fontId="15" fillId="4" borderId="3" xfId="0" applyNumberFormat="1" applyFont="1" applyFill="1" applyBorder="1" applyProtection="1">
      <protection locked="0" hidden="1"/>
    </xf>
    <xf numFmtId="166" fontId="15" fillId="2" borderId="16" xfId="0" applyNumberFormat="1" applyFont="1" applyFill="1" applyBorder="1" applyProtection="1">
      <protection hidden="1"/>
    </xf>
    <xf numFmtId="166" fontId="15" fillId="2" borderId="17" xfId="0" applyNumberFormat="1" applyFont="1" applyFill="1" applyBorder="1" applyProtection="1">
      <protection hidden="1"/>
    </xf>
    <xf numFmtId="14" fontId="14" fillId="0" borderId="34" xfId="0" applyNumberFormat="1" applyFont="1" applyFill="1" applyBorder="1" applyAlignment="1" applyProtection="1">
      <alignment horizontal="left"/>
      <protection hidden="1"/>
    </xf>
    <xf numFmtId="0" fontId="15" fillId="0" borderId="55" xfId="0" applyNumberFormat="1" applyFont="1" applyFill="1" applyBorder="1" applyProtection="1">
      <protection locked="0" hidden="1"/>
    </xf>
    <xf numFmtId="0" fontId="15" fillId="0" borderId="52" xfId="0" applyNumberFormat="1" applyFont="1" applyFill="1" applyBorder="1" applyProtection="1">
      <protection locked="0" hidden="1"/>
    </xf>
    <xf numFmtId="0" fontId="15" fillId="0" borderId="56" xfId="0" applyNumberFormat="1" applyFont="1" applyFill="1" applyBorder="1" applyProtection="1">
      <protection locked="0" hidden="1"/>
    </xf>
    <xf numFmtId="0" fontId="27" fillId="0" borderId="35" xfId="0" applyFont="1" applyBorder="1" applyAlignment="1" applyProtection="1">
      <alignment horizontal="left"/>
      <protection hidden="1"/>
    </xf>
    <xf numFmtId="14" fontId="27" fillId="0" borderId="34" xfId="0" applyNumberFormat="1" applyFont="1" applyBorder="1" applyAlignment="1" applyProtection="1">
      <alignment horizontal="left"/>
      <protection hidden="1"/>
    </xf>
    <xf numFmtId="166" fontId="15" fillId="4" borderId="8" xfId="0" applyNumberFormat="1" applyFont="1" applyFill="1" applyBorder="1" applyProtection="1">
      <protection hidden="1"/>
    </xf>
    <xf numFmtId="166" fontId="27" fillId="3" borderId="8" xfId="0" applyNumberFormat="1" applyFont="1" applyFill="1" applyBorder="1" applyProtection="1">
      <protection hidden="1"/>
    </xf>
    <xf numFmtId="166" fontId="15" fillId="0" borderId="3" xfId="0" applyNumberFormat="1" applyFont="1" applyFill="1" applyBorder="1" applyProtection="1">
      <protection locked="0" hidden="1"/>
    </xf>
    <xf numFmtId="0" fontId="15" fillId="0" borderId="7" xfId="0" applyNumberFormat="1" applyFont="1" applyFill="1" applyBorder="1" applyProtection="1">
      <protection locked="0" hidden="1"/>
    </xf>
    <xf numFmtId="0" fontId="15" fillId="0" borderId="35" xfId="0" applyNumberFormat="1" applyFont="1" applyFill="1" applyBorder="1" applyProtection="1">
      <protection locked="0" hidden="1"/>
    </xf>
    <xf numFmtId="0" fontId="15" fillId="0" borderId="3" xfId="0" applyNumberFormat="1" applyFont="1" applyFill="1" applyBorder="1" applyProtection="1">
      <protection locked="0" hidden="1"/>
    </xf>
    <xf numFmtId="0" fontId="15" fillId="0" borderId="34" xfId="0" applyNumberFormat="1" applyFont="1" applyFill="1" applyBorder="1" applyProtection="1">
      <protection locked="0" hidden="1"/>
    </xf>
    <xf numFmtId="0" fontId="15" fillId="0" borderId="8" xfId="0" applyNumberFormat="1" applyFont="1" applyFill="1" applyBorder="1" applyProtection="1">
      <protection locked="0" hidden="1"/>
    </xf>
    <xf numFmtId="0" fontId="15" fillId="0" borderId="29" xfId="0" applyNumberFormat="1" applyFont="1" applyFill="1" applyBorder="1" applyProtection="1">
      <protection locked="0" hidden="1"/>
    </xf>
    <xf numFmtId="0" fontId="15" fillId="0" borderId="37" xfId="0" applyNumberFormat="1" applyFont="1" applyFill="1" applyBorder="1" applyProtection="1">
      <protection locked="0" hidden="1"/>
    </xf>
    <xf numFmtId="0" fontId="15" fillId="0" borderId="53" xfId="0" applyNumberFormat="1" applyFont="1" applyFill="1" applyBorder="1" applyProtection="1">
      <protection locked="0" hidden="1"/>
    </xf>
    <xf numFmtId="0" fontId="15" fillId="0" borderId="40" xfId="0" applyNumberFormat="1" applyFont="1" applyFill="1" applyBorder="1" applyProtection="1">
      <protection locked="0" hidden="1"/>
    </xf>
    <xf numFmtId="0" fontId="27" fillId="3" borderId="33" xfId="0" applyNumberFormat="1" applyFont="1" applyFill="1" applyBorder="1" applyProtection="1">
      <protection locked="0" hidden="1"/>
    </xf>
    <xf numFmtId="0" fontId="27" fillId="3" borderId="2" xfId="0" applyNumberFormat="1" applyFont="1" applyFill="1" applyBorder="1" applyProtection="1">
      <protection locked="0" hidden="1"/>
    </xf>
    <xf numFmtId="0" fontId="27" fillId="3" borderId="19" xfId="0" applyNumberFormat="1" applyFont="1" applyFill="1" applyBorder="1" applyProtection="1">
      <protection locked="0" hidden="1"/>
    </xf>
    <xf numFmtId="0" fontId="27" fillId="0" borderId="33" xfId="0" applyNumberFormat="1" applyFont="1" applyFill="1" applyBorder="1" applyProtection="1">
      <protection locked="0" hidden="1"/>
    </xf>
    <xf numFmtId="0" fontId="27" fillId="0" borderId="2" xfId="0" applyNumberFormat="1" applyFont="1" applyFill="1" applyBorder="1" applyProtection="1">
      <protection locked="0" hidden="1"/>
    </xf>
    <xf numFmtId="0" fontId="27" fillId="0" borderId="19" xfId="0" applyNumberFormat="1" applyFont="1" applyFill="1" applyBorder="1" applyProtection="1">
      <protection locked="0" hidden="1"/>
    </xf>
    <xf numFmtId="0" fontId="25" fillId="0" borderId="0" xfId="0" applyFont="1" applyProtection="1">
      <protection hidden="1"/>
    </xf>
    <xf numFmtId="0" fontId="20" fillId="0" borderId="0" xfId="0" applyFont="1" applyProtection="1">
      <protection hidden="1"/>
    </xf>
    <xf numFmtId="0" fontId="20" fillId="0" borderId="0" xfId="0" applyFont="1" applyBorder="1" applyProtection="1">
      <protection hidden="1"/>
    </xf>
    <xf numFmtId="0" fontId="0" fillId="0" borderId="0" xfId="0" applyAlignment="1" applyProtection="1">
      <alignment vertical="top"/>
      <protection hidden="1"/>
    </xf>
    <xf numFmtId="166" fontId="20" fillId="0" borderId="0" xfId="0" applyNumberFormat="1" applyFont="1" applyFill="1" applyBorder="1" applyAlignment="1" applyProtection="1">
      <alignment vertical="top"/>
      <protection hidden="1"/>
    </xf>
    <xf numFmtId="0" fontId="25" fillId="0" borderId="0" xfId="0" applyFont="1" applyAlignment="1" applyProtection="1">
      <alignment vertical="top"/>
      <protection hidden="1"/>
    </xf>
    <xf numFmtId="0" fontId="20" fillId="0" borderId="0" xfId="0" applyFont="1" applyAlignment="1" applyProtection="1">
      <alignment vertical="top"/>
      <protection hidden="1"/>
    </xf>
    <xf numFmtId="0" fontId="25" fillId="0" borderId="0" xfId="0" applyFont="1" applyAlignment="1" applyProtection="1">
      <alignment horizontal="left" vertical="top" wrapText="1"/>
      <protection hidden="1"/>
    </xf>
    <xf numFmtId="166" fontId="16" fillId="0" borderId="0" xfId="0" applyNumberFormat="1" applyFont="1" applyFill="1" applyBorder="1" applyAlignment="1" applyProtection="1">
      <alignment horizontal="left" vertical="top"/>
      <protection hidden="1"/>
    </xf>
    <xf numFmtId="0" fontId="0" fillId="0" borderId="0" xfId="0" applyBorder="1" applyProtection="1">
      <protection hidden="1"/>
    </xf>
    <xf numFmtId="0" fontId="9" fillId="0" borderId="0" xfId="0" applyFont="1" applyBorder="1" applyProtection="1">
      <protection locked="0"/>
    </xf>
    <xf numFmtId="166" fontId="16" fillId="0" borderId="0" xfId="0" applyNumberFormat="1" applyFont="1" applyFill="1" applyBorder="1" applyAlignment="1" applyProtection="1">
      <alignment horizontal="left" vertical="top"/>
      <protection hidden="1"/>
    </xf>
    <xf numFmtId="0" fontId="26" fillId="0" borderId="0" xfId="0" applyFont="1" applyFill="1" applyAlignment="1" applyProtection="1">
      <alignment horizontal="left"/>
      <protection locked="0"/>
    </xf>
    <xf numFmtId="0" fontId="8" fillId="0" borderId="0" xfId="0" applyFont="1" applyProtection="1">
      <protection hidden="1"/>
    </xf>
    <xf numFmtId="17" fontId="8" fillId="0" borderId="0" xfId="0" applyNumberFormat="1" applyFont="1" applyProtection="1">
      <protection hidden="1"/>
    </xf>
    <xf numFmtId="166" fontId="10" fillId="0" borderId="0" xfId="0" applyNumberFormat="1" applyFont="1" applyFill="1" applyBorder="1" applyAlignment="1" applyProtection="1">
      <alignment vertical="top"/>
      <protection hidden="1"/>
    </xf>
    <xf numFmtId="0" fontId="24" fillId="2" borderId="43" xfId="0" applyFont="1" applyFill="1" applyBorder="1" applyAlignment="1">
      <alignment horizontal="center"/>
    </xf>
    <xf numFmtId="0" fontId="8" fillId="0" borderId="7" xfId="0" applyFont="1" applyBorder="1" applyProtection="1">
      <protection locked="0"/>
    </xf>
    <xf numFmtId="0" fontId="8" fillId="0" borderId="5" xfId="0" applyFont="1" applyBorder="1" applyProtection="1">
      <protection locked="0"/>
    </xf>
    <xf numFmtId="0" fontId="8" fillId="0" borderId="18" xfId="0" applyFont="1" applyBorder="1" applyProtection="1">
      <protection locked="0"/>
    </xf>
    <xf numFmtId="0" fontId="8" fillId="0" borderId="0" xfId="0" applyFont="1"/>
    <xf numFmtId="0" fontId="8" fillId="0" borderId="7" xfId="0" applyFont="1" applyFill="1" applyBorder="1" applyProtection="1">
      <protection locked="0"/>
    </xf>
    <xf numFmtId="0" fontId="8" fillId="0" borderId="5" xfId="0" applyFont="1" applyFill="1" applyBorder="1" applyProtection="1">
      <protection locked="0"/>
    </xf>
    <xf numFmtId="166" fontId="8" fillId="2" borderId="7" xfId="0" applyNumberFormat="1" applyFont="1" applyFill="1" applyBorder="1" applyProtection="1">
      <protection hidden="1"/>
    </xf>
    <xf numFmtId="0" fontId="8" fillId="3" borderId="2" xfId="0" applyNumberFormat="1" applyFont="1" applyFill="1" applyBorder="1" applyProtection="1">
      <protection locked="0" hidden="1"/>
    </xf>
    <xf numFmtId="166" fontId="8" fillId="2" borderId="32" xfId="0" applyNumberFormat="1" applyFont="1" applyFill="1" applyBorder="1" applyProtection="1">
      <protection hidden="1"/>
    </xf>
    <xf numFmtId="0" fontId="8" fillId="0" borderId="71" xfId="0" applyFont="1" applyFill="1" applyBorder="1" applyProtection="1">
      <protection locked="0"/>
    </xf>
    <xf numFmtId="0" fontId="8" fillId="0" borderId="71" xfId="0" applyFont="1" applyBorder="1" applyProtection="1">
      <protection locked="0"/>
    </xf>
    <xf numFmtId="0" fontId="8" fillId="0" borderId="2" xfId="0" applyNumberFormat="1" applyFont="1" applyFill="1" applyBorder="1" applyProtection="1">
      <protection locked="0" hidden="1"/>
    </xf>
    <xf numFmtId="0" fontId="15" fillId="3" borderId="37" xfId="0" applyNumberFormat="1" applyFont="1" applyFill="1" applyBorder="1" applyProtection="1">
      <protection locked="0" hidden="1"/>
    </xf>
    <xf numFmtId="0" fontId="15" fillId="3" borderId="53" xfId="0" applyNumberFormat="1" applyFont="1" applyFill="1" applyBorder="1" applyProtection="1">
      <protection locked="0" hidden="1"/>
    </xf>
    <xf numFmtId="0" fontId="15" fillId="3" borderId="40" xfId="0" applyNumberFormat="1" applyFont="1" applyFill="1" applyBorder="1" applyProtection="1">
      <protection locked="0" hidden="1"/>
    </xf>
    <xf numFmtId="0" fontId="16" fillId="0" borderId="2" xfId="0" quotePrefix="1" applyFont="1" applyBorder="1"/>
    <xf numFmtId="2" fontId="16" fillId="0" borderId="2" xfId="0" applyNumberFormat="1" applyFont="1" applyBorder="1"/>
    <xf numFmtId="17" fontId="16" fillId="0" borderId="2" xfId="0" quotePrefix="1" applyNumberFormat="1" applyFont="1" applyBorder="1"/>
    <xf numFmtId="0" fontId="27" fillId="0" borderId="2" xfId="0" applyFont="1" applyFill="1" applyBorder="1" applyAlignment="1"/>
    <xf numFmtId="0" fontId="0" fillId="0" borderId="2" xfId="0" applyBorder="1"/>
    <xf numFmtId="0" fontId="27" fillId="0" borderId="2" xfId="0" applyFont="1" applyFill="1" applyBorder="1" applyAlignment="1">
      <alignment wrapText="1"/>
    </xf>
    <xf numFmtId="0" fontId="31" fillId="0" borderId="2" xfId="0" applyFont="1" applyFill="1" applyBorder="1" applyAlignment="1">
      <alignment vertical="top" wrapText="1"/>
    </xf>
    <xf numFmtId="0" fontId="31" fillId="0" borderId="2" xfId="0" applyFont="1" applyFill="1" applyBorder="1" applyAlignment="1">
      <alignment vertical="top"/>
    </xf>
    <xf numFmtId="0" fontId="0" fillId="0" borderId="2" xfId="0" applyBorder="1" applyAlignment="1">
      <alignment vertical="top"/>
    </xf>
    <xf numFmtId="0" fontId="30" fillId="0" borderId="0" xfId="0" applyFont="1" applyFill="1" applyBorder="1" applyAlignment="1">
      <alignment vertical="top"/>
    </xf>
    <xf numFmtId="166" fontId="15" fillId="4" borderId="2" xfId="0" applyNumberFormat="1" applyFont="1" applyFill="1" applyBorder="1" applyProtection="1">
      <protection hidden="1"/>
    </xf>
    <xf numFmtId="166" fontId="27" fillId="4" borderId="2" xfId="0" applyNumberFormat="1" applyFont="1" applyFill="1" applyBorder="1" applyProtection="1">
      <protection hidden="1"/>
    </xf>
    <xf numFmtId="166" fontId="8" fillId="4" borderId="2" xfId="0" applyNumberFormat="1" applyFont="1" applyFill="1" applyBorder="1" applyProtection="1">
      <protection hidden="1"/>
    </xf>
    <xf numFmtId="166" fontId="15" fillId="4" borderId="2" xfId="0" applyNumberFormat="1" applyFont="1" applyFill="1" applyBorder="1" applyProtection="1">
      <protection locked="0" hidden="1"/>
    </xf>
    <xf numFmtId="166" fontId="8" fillId="4" borderId="2" xfId="0" applyNumberFormat="1" applyFont="1" applyFill="1" applyBorder="1" applyProtection="1">
      <protection locked="0" hidden="1"/>
    </xf>
    <xf numFmtId="0" fontId="15" fillId="4" borderId="58" xfId="0" applyNumberFormat="1" applyFont="1" applyFill="1" applyBorder="1" applyProtection="1">
      <protection locked="0" hidden="1"/>
    </xf>
    <xf numFmtId="0" fontId="15" fillId="4" borderId="55" xfId="0" applyNumberFormat="1" applyFont="1" applyFill="1" applyBorder="1" applyProtection="1">
      <protection locked="0" hidden="1"/>
    </xf>
    <xf numFmtId="0" fontId="15" fillId="4" borderId="52" xfId="0" applyNumberFormat="1" applyFont="1" applyFill="1" applyBorder="1" applyProtection="1">
      <protection locked="0" hidden="1"/>
    </xf>
    <xf numFmtId="0" fontId="15" fillId="4" borderId="56" xfId="0" applyNumberFormat="1" applyFont="1" applyFill="1" applyBorder="1" applyProtection="1">
      <protection locked="0" hidden="1"/>
    </xf>
    <xf numFmtId="0" fontId="15" fillId="4" borderId="4" xfId="0" applyNumberFormat="1" applyFont="1" applyFill="1" applyBorder="1" applyProtection="1">
      <protection locked="0" hidden="1"/>
    </xf>
    <xf numFmtId="0" fontId="15" fillId="4" borderId="2" xfId="0" applyNumberFormat="1" applyFont="1" applyFill="1" applyBorder="1" applyProtection="1">
      <protection locked="0" hidden="1"/>
    </xf>
    <xf numFmtId="0" fontId="15" fillId="4" borderId="30" xfId="0" applyNumberFormat="1" applyFont="1" applyFill="1" applyBorder="1" applyProtection="1">
      <protection locked="0" hidden="1"/>
    </xf>
    <xf numFmtId="0" fontId="15" fillId="4" borderId="5" xfId="0" applyNumberFormat="1" applyFont="1" applyFill="1" applyBorder="1" applyProtection="1">
      <protection locked="0" hidden="1"/>
    </xf>
    <xf numFmtId="0" fontId="15" fillId="4" borderId="33" xfId="0" applyNumberFormat="1" applyFont="1" applyFill="1" applyBorder="1" applyProtection="1">
      <protection locked="0" hidden="1"/>
    </xf>
    <xf numFmtId="0" fontId="15" fillId="4" borderId="19" xfId="0" applyNumberFormat="1" applyFont="1" applyFill="1" applyBorder="1" applyProtection="1">
      <protection locked="0" hidden="1"/>
    </xf>
    <xf numFmtId="0" fontId="8" fillId="4" borderId="5" xfId="0" applyNumberFormat="1" applyFont="1" applyFill="1" applyBorder="1" applyProtection="1">
      <protection locked="0" hidden="1"/>
    </xf>
    <xf numFmtId="0" fontId="8" fillId="4" borderId="33" xfId="0" applyNumberFormat="1" applyFont="1" applyFill="1" applyBorder="1" applyProtection="1">
      <protection locked="0" hidden="1"/>
    </xf>
    <xf numFmtId="0" fontId="8" fillId="4" borderId="2" xfId="0" applyNumberFormat="1" applyFont="1" applyFill="1" applyBorder="1" applyProtection="1">
      <protection locked="0" hidden="1"/>
    </xf>
    <xf numFmtId="0" fontId="8" fillId="4" borderId="19" xfId="0" applyNumberFormat="1" applyFont="1" applyFill="1" applyBorder="1" applyProtection="1">
      <protection locked="0" hidden="1"/>
    </xf>
    <xf numFmtId="0" fontId="8" fillId="4" borderId="4" xfId="0" applyNumberFormat="1" applyFont="1" applyFill="1" applyBorder="1" applyProtection="1">
      <protection locked="0" hidden="1"/>
    </xf>
    <xf numFmtId="0" fontId="8" fillId="4" borderId="30" xfId="0" applyNumberFormat="1" applyFont="1" applyFill="1" applyBorder="1" applyProtection="1">
      <protection locked="0" hidden="1"/>
    </xf>
    <xf numFmtId="0" fontId="8" fillId="4" borderId="7" xfId="0" applyFont="1" applyFill="1" applyBorder="1" applyProtection="1">
      <protection locked="0"/>
    </xf>
    <xf numFmtId="0" fontId="8" fillId="4" borderId="5" xfId="0" applyFont="1" applyFill="1" applyBorder="1" applyProtection="1">
      <protection locked="0"/>
    </xf>
    <xf numFmtId="0" fontId="6" fillId="0" borderId="35" xfId="0" applyFont="1" applyFill="1" applyBorder="1" applyAlignment="1" applyProtection="1">
      <alignment horizontal="left"/>
      <protection hidden="1"/>
    </xf>
    <xf numFmtId="0" fontId="27" fillId="4" borderId="35" xfId="0" applyFont="1" applyFill="1" applyBorder="1" applyAlignment="1" applyProtection="1">
      <alignment horizontal="left"/>
      <protection hidden="1"/>
    </xf>
    <xf numFmtId="14" fontId="27" fillId="4" borderId="34" xfId="0" applyNumberFormat="1" applyFont="1" applyFill="1" applyBorder="1" applyAlignment="1" applyProtection="1">
      <alignment horizontal="left"/>
      <protection hidden="1"/>
    </xf>
    <xf numFmtId="0" fontId="15" fillId="4" borderId="7" xfId="0" applyNumberFormat="1" applyFont="1" applyFill="1" applyBorder="1" applyProtection="1">
      <protection locked="0" hidden="1"/>
    </xf>
    <xf numFmtId="0" fontId="15" fillId="4" borderId="35" xfId="0" applyNumberFormat="1" applyFont="1" applyFill="1" applyBorder="1" applyProtection="1">
      <protection locked="0" hidden="1"/>
    </xf>
    <xf numFmtId="0" fontId="15" fillId="4" borderId="3" xfId="0" applyNumberFormat="1" applyFont="1" applyFill="1" applyBorder="1" applyProtection="1">
      <protection locked="0" hidden="1"/>
    </xf>
    <xf numFmtId="0" fontId="15" fillId="4" borderId="34" xfId="0" applyNumberFormat="1" applyFont="1" applyFill="1" applyBorder="1" applyProtection="1">
      <protection locked="0" hidden="1"/>
    </xf>
    <xf numFmtId="0" fontId="15" fillId="4" borderId="8" xfId="0" applyNumberFormat="1" applyFont="1" applyFill="1" applyBorder="1" applyProtection="1">
      <protection locked="0" hidden="1"/>
    </xf>
    <xf numFmtId="0" fontId="15" fillId="4" borderId="29" xfId="0" applyNumberFormat="1" applyFont="1" applyFill="1" applyBorder="1" applyProtection="1">
      <protection locked="0" hidden="1"/>
    </xf>
    <xf numFmtId="0" fontId="8" fillId="4" borderId="70" xfId="0" applyFont="1" applyFill="1" applyBorder="1" applyProtection="1">
      <protection locked="0"/>
    </xf>
    <xf numFmtId="0" fontId="8" fillId="4" borderId="71" xfId="0" applyFont="1" applyFill="1" applyBorder="1" applyProtection="1">
      <protection locked="0"/>
    </xf>
    <xf numFmtId="0" fontId="15" fillId="4" borderId="37" xfId="0" applyNumberFormat="1" applyFont="1" applyFill="1" applyBorder="1" applyProtection="1">
      <protection locked="0" hidden="1"/>
    </xf>
    <xf numFmtId="0" fontId="15" fillId="4" borderId="53" xfId="0" applyNumberFormat="1" applyFont="1" applyFill="1" applyBorder="1" applyProtection="1">
      <protection locked="0" hidden="1"/>
    </xf>
    <xf numFmtId="0" fontId="15" fillId="4" borderId="40" xfId="0" applyNumberFormat="1" applyFont="1" applyFill="1" applyBorder="1" applyProtection="1">
      <protection locked="0" hidden="1"/>
    </xf>
    <xf numFmtId="166" fontId="27" fillId="4" borderId="8" xfId="0" applyNumberFormat="1" applyFont="1" applyFill="1" applyBorder="1" applyProtection="1">
      <protection hidden="1"/>
    </xf>
    <xf numFmtId="0" fontId="27" fillId="4" borderId="33" xfId="0" applyNumberFormat="1" applyFont="1" applyFill="1" applyBorder="1" applyProtection="1">
      <protection locked="0" hidden="1"/>
    </xf>
    <xf numFmtId="0" fontId="27" fillId="4" borderId="2" xfId="0" applyNumberFormat="1" applyFont="1" applyFill="1" applyBorder="1" applyProtection="1">
      <protection locked="0" hidden="1"/>
    </xf>
    <xf numFmtId="0" fontId="27" fillId="4" borderId="19" xfId="0" applyNumberFormat="1" applyFont="1" applyFill="1" applyBorder="1" applyProtection="1">
      <protection locked="0" hidden="1"/>
    </xf>
    <xf numFmtId="0" fontId="8" fillId="0" borderId="70" xfId="0" applyFont="1" applyFill="1" applyBorder="1" applyProtection="1">
      <protection locked="0"/>
    </xf>
    <xf numFmtId="166" fontId="5" fillId="2" borderId="7" xfId="0" applyNumberFormat="1" applyFont="1" applyFill="1" applyBorder="1" applyProtection="1">
      <protection hidden="1"/>
    </xf>
    <xf numFmtId="166" fontId="5" fillId="2" borderId="66" xfId="0" applyNumberFormat="1" applyFont="1" applyFill="1" applyBorder="1" applyProtection="1">
      <protection hidden="1"/>
    </xf>
    <xf numFmtId="0" fontId="24" fillId="0" borderId="0" xfId="0" applyFont="1" applyFill="1" applyBorder="1" applyAlignment="1" applyProtection="1">
      <protection hidden="1"/>
    </xf>
    <xf numFmtId="0" fontId="5" fillId="0" borderId="0" xfId="0" applyFont="1" applyProtection="1">
      <protection hidden="1"/>
    </xf>
    <xf numFmtId="0" fontId="4" fillId="0" borderId="0" xfId="0" applyFont="1" applyProtection="1">
      <protection hidden="1"/>
    </xf>
    <xf numFmtId="0" fontId="25" fillId="0" borderId="0" xfId="0" applyFont="1" applyFill="1" applyProtection="1">
      <protection hidden="1"/>
    </xf>
    <xf numFmtId="0" fontId="4" fillId="0" borderId="0" xfId="0" applyFont="1" applyFill="1" applyProtection="1">
      <protection hidden="1"/>
    </xf>
    <xf numFmtId="0" fontId="26" fillId="0" borderId="0" xfId="0" applyFont="1" applyFill="1" applyAlignment="1" applyProtection="1">
      <alignment horizontal="left"/>
      <protection locked="0" hidden="1"/>
    </xf>
    <xf numFmtId="0" fontId="27" fillId="0" borderId="0" xfId="0" applyFont="1" applyAlignment="1"/>
    <xf numFmtId="0" fontId="27" fillId="0" borderId="0" xfId="0" applyFont="1" applyAlignment="1">
      <alignment horizontal="left" vertical="top"/>
    </xf>
    <xf numFmtId="0" fontId="34" fillId="0" borderId="0" xfId="5" applyFont="1" applyAlignment="1" applyProtection="1">
      <alignment vertical="center"/>
      <protection locked="0"/>
    </xf>
    <xf numFmtId="0" fontId="22" fillId="0" borderId="0" xfId="0" applyFont="1" applyBorder="1" applyAlignment="1">
      <alignment horizontal="left" vertical="top"/>
    </xf>
    <xf numFmtId="0" fontId="22" fillId="0" borderId="0" xfId="0" applyFont="1" applyAlignment="1">
      <alignment vertical="top"/>
    </xf>
    <xf numFmtId="16" fontId="22" fillId="0" borderId="0" xfId="0" quotePrefix="1" applyNumberFormat="1" applyFont="1" applyBorder="1" applyAlignment="1">
      <alignment horizontal="left" vertical="top"/>
    </xf>
    <xf numFmtId="17" fontId="22" fillId="0" borderId="0" xfId="0" quotePrefix="1" applyNumberFormat="1" applyFont="1" applyBorder="1" applyAlignment="1">
      <alignment horizontal="left" vertical="top"/>
    </xf>
    <xf numFmtId="0" fontId="22" fillId="0" borderId="0" xfId="0" quotePrefix="1" applyFont="1" applyBorder="1" applyAlignment="1">
      <alignment horizontal="left" vertical="top"/>
    </xf>
    <xf numFmtId="0" fontId="22" fillId="0" borderId="0" xfId="0" applyFont="1" applyBorder="1" applyAlignment="1">
      <alignment horizontal="left" vertical="top" wrapText="1"/>
    </xf>
    <xf numFmtId="0" fontId="22" fillId="0" borderId="0" xfId="0" applyFont="1" applyFill="1" applyAlignment="1">
      <alignment vertical="top"/>
    </xf>
    <xf numFmtId="0" fontId="22" fillId="0" borderId="0" xfId="0" applyFont="1" applyFill="1" applyAlignment="1">
      <alignment vertical="top" wrapText="1"/>
    </xf>
    <xf numFmtId="0" fontId="22" fillId="0" borderId="0" xfId="3" applyFont="1" applyFill="1" applyAlignment="1">
      <alignment vertical="top"/>
    </xf>
    <xf numFmtId="0" fontId="2" fillId="0" borderId="0" xfId="0" applyFont="1"/>
    <xf numFmtId="0" fontId="24" fillId="0" borderId="0" xfId="0" applyFont="1" applyProtection="1">
      <protection locked="0"/>
    </xf>
    <xf numFmtId="165" fontId="7" fillId="0" borderId="0" xfId="0" applyNumberFormat="1" applyFont="1" applyProtection="1">
      <protection locked="0"/>
    </xf>
    <xf numFmtId="0" fontId="7" fillId="0" borderId="0" xfId="0" applyFont="1" applyProtection="1">
      <protection locked="0"/>
    </xf>
    <xf numFmtId="0" fontId="31" fillId="0" borderId="0" xfId="0" applyFont="1" applyFill="1" applyBorder="1" applyAlignment="1">
      <alignment vertical="top"/>
    </xf>
    <xf numFmtId="0" fontId="31" fillId="0" borderId="0" xfId="0" applyFont="1" applyFill="1" applyBorder="1" applyAlignment="1">
      <alignment vertical="top" wrapText="1"/>
    </xf>
    <xf numFmtId="166" fontId="16" fillId="0" borderId="0" xfId="0" applyNumberFormat="1" applyFont="1" applyFill="1" applyBorder="1" applyAlignment="1">
      <alignment horizontal="center"/>
    </xf>
    <xf numFmtId="0" fontId="1" fillId="0" borderId="0" xfId="0" applyFont="1" applyProtection="1">
      <protection locked="0"/>
    </xf>
    <xf numFmtId="0" fontId="24" fillId="0" borderId="0" xfId="0" applyFont="1" applyBorder="1" applyAlignment="1" applyProtection="1">
      <alignment vertical="top"/>
      <protection hidden="1"/>
    </xf>
    <xf numFmtId="0" fontId="24" fillId="0" borderId="0" xfId="0" applyFont="1" applyBorder="1" applyAlignment="1" applyProtection="1">
      <protection hidden="1"/>
    </xf>
    <xf numFmtId="0" fontId="24" fillId="0" borderId="0" xfId="0" applyFont="1" applyAlignment="1"/>
    <xf numFmtId="0" fontId="27" fillId="0" borderId="0" xfId="0" applyFont="1" applyAlignment="1">
      <alignment horizontal="left" vertical="top" wrapText="1"/>
    </xf>
    <xf numFmtId="166" fontId="15" fillId="3" borderId="30" xfId="0" applyNumberFormat="1" applyFont="1" applyFill="1" applyBorder="1" applyProtection="1">
      <protection locked="0" hidden="1"/>
    </xf>
    <xf numFmtId="0" fontId="13" fillId="0" borderId="9" xfId="0" quotePrefix="1" applyFont="1" applyBorder="1" applyAlignment="1" applyProtection="1">
      <alignment horizontal="center"/>
      <protection hidden="1"/>
    </xf>
    <xf numFmtId="166" fontId="15" fillId="3" borderId="4" xfId="0" applyNumberFormat="1" applyFont="1" applyFill="1" applyBorder="1" applyProtection="1">
      <protection locked="0" hidden="1"/>
    </xf>
    <xf numFmtId="0" fontId="13" fillId="0" borderId="37" xfId="0" quotePrefix="1" applyFont="1" applyBorder="1" applyAlignment="1" applyProtection="1">
      <alignment horizontal="center"/>
      <protection hidden="1"/>
    </xf>
    <xf numFmtId="0" fontId="13" fillId="0" borderId="40" xfId="0" quotePrefix="1" applyFont="1" applyBorder="1" applyAlignment="1" applyProtection="1">
      <alignment horizontal="center"/>
      <protection hidden="1"/>
    </xf>
    <xf numFmtId="166" fontId="15" fillId="3" borderId="33" xfId="0" applyNumberFormat="1" applyFont="1" applyFill="1" applyBorder="1" applyProtection="1">
      <protection locked="0" hidden="1"/>
    </xf>
    <xf numFmtId="166" fontId="15" fillId="3" borderId="19" xfId="0" applyNumberFormat="1" applyFont="1" applyFill="1" applyBorder="1" applyProtection="1">
      <protection locked="0" hidden="1"/>
    </xf>
    <xf numFmtId="166" fontId="15" fillId="0" borderId="37" xfId="0" applyNumberFormat="1" applyFont="1" applyFill="1" applyBorder="1" applyProtection="1">
      <protection locked="0" hidden="1"/>
    </xf>
    <xf numFmtId="166" fontId="15" fillId="0" borderId="53" xfId="0" applyNumberFormat="1" applyFont="1" applyFill="1" applyBorder="1" applyProtection="1">
      <protection locked="0" hidden="1"/>
    </xf>
    <xf numFmtId="166" fontId="15" fillId="0" borderId="40" xfId="0" applyNumberFormat="1" applyFont="1" applyFill="1" applyBorder="1" applyProtection="1">
      <protection locked="0" hidden="1"/>
    </xf>
    <xf numFmtId="166" fontId="15" fillId="4" borderId="30" xfId="0" applyNumberFormat="1" applyFont="1" applyFill="1" applyBorder="1" applyProtection="1">
      <protection locked="0" hidden="1"/>
    </xf>
    <xf numFmtId="166" fontId="15" fillId="4" borderId="54" xfId="0" applyNumberFormat="1" applyFont="1" applyFill="1" applyBorder="1" applyProtection="1">
      <protection locked="0" hidden="1"/>
    </xf>
    <xf numFmtId="166" fontId="8" fillId="4" borderId="30" xfId="0" applyNumberFormat="1" applyFont="1" applyFill="1" applyBorder="1" applyProtection="1">
      <protection locked="0" hidden="1"/>
    </xf>
    <xf numFmtId="166" fontId="15" fillId="4" borderId="4" xfId="0" applyNumberFormat="1" applyFont="1" applyFill="1" applyBorder="1" applyProtection="1">
      <protection locked="0" hidden="1"/>
    </xf>
    <xf numFmtId="166" fontId="8" fillId="4" borderId="4" xfId="0" applyNumberFormat="1" applyFont="1" applyFill="1" applyBorder="1" applyProtection="1">
      <protection locked="0" hidden="1"/>
    </xf>
    <xf numFmtId="166" fontId="15" fillId="4" borderId="33" xfId="0" applyNumberFormat="1" applyFont="1" applyFill="1" applyBorder="1" applyProtection="1">
      <protection locked="0" hidden="1"/>
    </xf>
    <xf numFmtId="166" fontId="15" fillId="4" borderId="19" xfId="0" applyNumberFormat="1" applyFont="1" applyFill="1" applyBorder="1" applyProtection="1">
      <protection locked="0" hidden="1"/>
    </xf>
    <xf numFmtId="166" fontId="8" fillId="4" borderId="33" xfId="0" applyNumberFormat="1" applyFont="1" applyFill="1" applyBorder="1" applyProtection="1">
      <protection locked="0" hidden="1"/>
    </xf>
    <xf numFmtId="166" fontId="8" fillId="4" borderId="19" xfId="0" applyNumberFormat="1" applyFont="1" applyFill="1" applyBorder="1" applyProtection="1">
      <protection locked="0" hidden="1"/>
    </xf>
    <xf numFmtId="166" fontId="15" fillId="3" borderId="29" xfId="0" applyNumberFormat="1" applyFont="1" applyFill="1" applyBorder="1" applyProtection="1">
      <protection locked="0" hidden="1"/>
    </xf>
    <xf numFmtId="166" fontId="15" fillId="4" borderId="29" xfId="0" applyNumberFormat="1" applyFont="1" applyFill="1" applyBorder="1" applyProtection="1">
      <protection locked="0" hidden="1"/>
    </xf>
    <xf numFmtId="166" fontId="15" fillId="3" borderId="8" xfId="0" applyNumberFormat="1" applyFont="1" applyFill="1" applyBorder="1" applyProtection="1">
      <protection locked="0" hidden="1"/>
    </xf>
    <xf numFmtId="166" fontId="15" fillId="3" borderId="35" xfId="0" applyNumberFormat="1" applyFont="1" applyFill="1" applyBorder="1" applyProtection="1">
      <protection locked="0" hidden="1"/>
    </xf>
    <xf numFmtId="166" fontId="15" fillId="3" borderId="34" xfId="0" applyNumberFormat="1" applyFont="1" applyFill="1" applyBorder="1" applyProtection="1">
      <protection locked="0" hidden="1"/>
    </xf>
    <xf numFmtId="166" fontId="15" fillId="4" borderId="35" xfId="0" applyNumberFormat="1" applyFont="1" applyFill="1" applyBorder="1" applyProtection="1">
      <protection locked="0" hidden="1"/>
    </xf>
    <xf numFmtId="166" fontId="15" fillId="4" borderId="34" xfId="0" applyNumberFormat="1" applyFont="1" applyFill="1" applyBorder="1" applyProtection="1">
      <protection locked="0" hidden="1"/>
    </xf>
    <xf numFmtId="166" fontId="15" fillId="0" borderId="29" xfId="0" applyNumberFormat="1" applyFont="1" applyFill="1" applyBorder="1" applyProtection="1">
      <protection locked="0" hidden="1"/>
    </xf>
    <xf numFmtId="166" fontId="15" fillId="0" borderId="8" xfId="0" applyNumberFormat="1" applyFont="1" applyFill="1" applyBorder="1" applyProtection="1">
      <protection locked="0" hidden="1"/>
    </xf>
    <xf numFmtId="166" fontId="15" fillId="0" borderId="35" xfId="0" applyNumberFormat="1" applyFont="1" applyFill="1" applyBorder="1" applyProtection="1">
      <protection locked="0" hidden="1"/>
    </xf>
    <xf numFmtId="166" fontId="15" fillId="0" borderId="34" xfId="0" applyNumberFormat="1" applyFont="1" applyFill="1" applyBorder="1" applyProtection="1">
      <protection locked="0" hidden="1"/>
    </xf>
    <xf numFmtId="0" fontId="15" fillId="0" borderId="45" xfId="0" quotePrefix="1" applyFont="1" applyFill="1" applyBorder="1" applyAlignment="1" applyProtection="1">
      <alignment horizontal="center"/>
      <protection hidden="1"/>
    </xf>
    <xf numFmtId="0" fontId="15" fillId="0" borderId="47" xfId="0" quotePrefix="1" applyFont="1" applyFill="1" applyBorder="1" applyAlignment="1" applyProtection="1">
      <alignment horizontal="center"/>
      <protection hidden="1"/>
    </xf>
    <xf numFmtId="166" fontId="15" fillId="0" borderId="35" xfId="0" applyNumberFormat="1" applyFont="1" applyBorder="1" applyProtection="1">
      <protection hidden="1"/>
    </xf>
    <xf numFmtId="166" fontId="15" fillId="0" borderId="70" xfId="0" applyNumberFormat="1" applyFont="1" applyBorder="1" applyProtection="1">
      <protection hidden="1"/>
    </xf>
    <xf numFmtId="166" fontId="15" fillId="0" borderId="33" xfId="0" applyNumberFormat="1" applyFont="1" applyFill="1" applyBorder="1" applyProtection="1">
      <protection hidden="1"/>
    </xf>
    <xf numFmtId="166" fontId="15" fillId="0" borderId="33" xfId="2" applyNumberFormat="1" applyFont="1" applyFill="1" applyBorder="1" applyProtection="1">
      <protection hidden="1"/>
    </xf>
    <xf numFmtId="166" fontId="15" fillId="0" borderId="71" xfId="2" applyNumberFormat="1" applyFont="1" applyFill="1" applyBorder="1" applyProtection="1">
      <protection hidden="1"/>
    </xf>
    <xf numFmtId="166" fontId="15" fillId="0" borderId="37" xfId="2" applyNumberFormat="1" applyFont="1" applyFill="1" applyBorder="1" applyProtection="1">
      <protection hidden="1"/>
    </xf>
    <xf numFmtId="166" fontId="15" fillId="0" borderId="68" xfId="2" applyNumberFormat="1" applyFont="1" applyFill="1" applyBorder="1" applyProtection="1">
      <protection hidden="1"/>
    </xf>
    <xf numFmtId="166" fontId="24" fillId="2" borderId="17" xfId="0" applyNumberFormat="1" applyFont="1" applyFill="1" applyBorder="1" applyProtection="1">
      <protection hidden="1"/>
    </xf>
    <xf numFmtId="0" fontId="15" fillId="0" borderId="9" xfId="0" quotePrefix="1" applyFont="1" applyFill="1" applyBorder="1" applyAlignment="1" applyProtection="1">
      <alignment horizontal="center"/>
      <protection hidden="1"/>
    </xf>
    <xf numFmtId="166" fontId="16" fillId="0" borderId="0" xfId="0" applyNumberFormat="1" applyFont="1" applyFill="1" applyBorder="1" applyAlignment="1" applyProtection="1">
      <alignment horizontal="left" vertical="top"/>
      <protection hidden="1"/>
    </xf>
    <xf numFmtId="0" fontId="25" fillId="0" borderId="0" xfId="0" applyFont="1" applyAlignment="1" applyProtection="1">
      <alignment horizontal="left" vertical="top" wrapText="1"/>
      <protection hidden="1"/>
    </xf>
    <xf numFmtId="0" fontId="24" fillId="0" borderId="0" xfId="0" applyFont="1" applyProtection="1">
      <protection hidden="1"/>
    </xf>
    <xf numFmtId="0" fontId="20" fillId="0" borderId="2" xfId="0" applyFont="1" applyBorder="1" applyProtection="1">
      <protection hidden="1"/>
    </xf>
    <xf numFmtId="0" fontId="20" fillId="0" borderId="2" xfId="0" quotePrefix="1" applyFont="1" applyBorder="1" applyProtection="1">
      <protection hidden="1"/>
    </xf>
    <xf numFmtId="9" fontId="20" fillId="0" borderId="2" xfId="4" applyFont="1" applyBorder="1" applyProtection="1">
      <protection hidden="1"/>
    </xf>
    <xf numFmtId="0" fontId="20" fillId="2" borderId="2" xfId="0" applyFont="1" applyFill="1" applyBorder="1" applyProtection="1">
      <protection hidden="1"/>
    </xf>
    <xf numFmtId="9" fontId="20" fillId="2" borderId="2" xfId="4" applyFont="1" applyFill="1" applyBorder="1" applyProtection="1">
      <protection hidden="1"/>
    </xf>
    <xf numFmtId="0" fontId="20" fillId="0" borderId="2" xfId="0" applyFont="1" applyBorder="1" applyAlignment="1" applyProtection="1">
      <alignment vertical="top"/>
      <protection hidden="1"/>
    </xf>
    <xf numFmtId="0" fontId="20" fillId="0" borderId="2" xfId="0" applyFont="1" applyBorder="1" applyAlignment="1" applyProtection="1">
      <alignment vertical="top" wrapText="1"/>
      <protection hidden="1"/>
    </xf>
    <xf numFmtId="0" fontId="20" fillId="0" borderId="0" xfId="0" applyFont="1" applyAlignment="1" applyProtection="1">
      <alignment wrapText="1"/>
      <protection hidden="1"/>
    </xf>
    <xf numFmtId="0" fontId="3" fillId="0" borderId="0" xfId="0" applyFont="1" applyAlignment="1" applyProtection="1">
      <alignment vertical="top" wrapText="1"/>
      <protection hidden="1"/>
    </xf>
    <xf numFmtId="0" fontId="8" fillId="0" borderId="0" xfId="0" applyFont="1" applyAlignment="1" applyProtection="1">
      <alignment vertical="top" wrapText="1"/>
      <protection hidden="1"/>
    </xf>
    <xf numFmtId="0" fontId="26" fillId="3" borderId="0" xfId="0" applyFont="1" applyFill="1" applyAlignment="1" applyProtection="1">
      <alignment horizontal="left"/>
      <protection locked="0"/>
    </xf>
    <xf numFmtId="0" fontId="26" fillId="3" borderId="0" xfId="0" applyFont="1" applyFill="1" applyAlignment="1" applyProtection="1">
      <alignment horizontal="left" vertical="center"/>
      <protection locked="0"/>
    </xf>
    <xf numFmtId="0" fontId="33" fillId="2" borderId="0" xfId="0" applyFont="1" applyFill="1" applyAlignment="1" applyProtection="1">
      <alignment horizontal="left"/>
      <protection hidden="1"/>
    </xf>
    <xf numFmtId="0" fontId="27" fillId="0" borderId="0" xfId="0" applyFont="1" applyAlignment="1" applyProtection="1">
      <alignment vertical="top" wrapText="1"/>
      <protection hidden="1"/>
    </xf>
    <xf numFmtId="0" fontId="26" fillId="3" borderId="0" xfId="0" applyFont="1" applyFill="1" applyAlignment="1" applyProtection="1">
      <alignment horizontal="left" vertical="top"/>
      <protection locked="0"/>
    </xf>
    <xf numFmtId="0" fontId="27" fillId="0" borderId="0" xfId="0" applyFont="1" applyAlignment="1">
      <alignment horizontal="left" vertical="top" wrapText="1"/>
    </xf>
    <xf numFmtId="0" fontId="27" fillId="0" borderId="0" xfId="0" applyFont="1" applyFill="1" applyAlignment="1">
      <alignment horizontal="left" vertical="top" wrapText="1"/>
    </xf>
    <xf numFmtId="0" fontId="27" fillId="0" borderId="0" xfId="0" applyFont="1" applyFill="1" applyAlignment="1"/>
    <xf numFmtId="0" fontId="34" fillId="0" borderId="0" xfId="5" applyFill="1" applyAlignment="1">
      <alignment horizontal="left" vertical="top" wrapText="1"/>
    </xf>
    <xf numFmtId="166" fontId="10" fillId="0" borderId="0" xfId="0" applyNumberFormat="1" applyFont="1" applyFill="1" applyBorder="1" applyAlignment="1" applyProtection="1">
      <alignment horizontal="left" vertical="top"/>
      <protection hidden="1"/>
    </xf>
    <xf numFmtId="166" fontId="16" fillId="0" borderId="0" xfId="0" applyNumberFormat="1" applyFont="1" applyFill="1" applyBorder="1" applyAlignment="1" applyProtection="1">
      <alignment horizontal="left" vertical="top"/>
      <protection hidden="1"/>
    </xf>
    <xf numFmtId="0" fontId="25" fillId="0" borderId="0" xfId="0" applyFont="1" applyAlignment="1" applyProtection="1">
      <alignment horizontal="left" vertical="top" wrapText="1"/>
      <protection hidden="1"/>
    </xf>
    <xf numFmtId="166" fontId="20" fillId="0" borderId="0" xfId="0" applyNumberFormat="1" applyFont="1" applyFill="1" applyBorder="1" applyAlignment="1" applyProtection="1">
      <alignment horizontal="left" vertical="top"/>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38" xfId="0" applyFont="1" applyFill="1" applyBorder="1" applyAlignment="1" applyProtection="1">
      <alignment horizontal="center" wrapText="1"/>
      <protection hidden="1"/>
    </xf>
    <xf numFmtId="0" fontId="24" fillId="2" borderId="39" xfId="0" applyFont="1" applyFill="1" applyBorder="1" applyAlignment="1" applyProtection="1">
      <alignment horizontal="center" wrapText="1"/>
      <protection hidden="1"/>
    </xf>
    <xf numFmtId="0" fontId="24" fillId="2" borderId="36" xfId="0" applyFont="1" applyFill="1" applyBorder="1" applyAlignment="1" applyProtection="1">
      <alignment horizontal="center" wrapText="1"/>
      <protection hidden="1"/>
    </xf>
    <xf numFmtId="0" fontId="27" fillId="0" borderId="56" xfId="0" applyFont="1" applyFill="1" applyBorder="1" applyAlignment="1" applyProtection="1">
      <alignment horizontal="center" textRotation="90" wrapText="1"/>
      <protection hidden="1"/>
    </xf>
    <xf numFmtId="0" fontId="27" fillId="0" borderId="40" xfId="0" applyFont="1" applyFill="1" applyBorder="1" applyAlignment="1" applyProtection="1">
      <alignment horizontal="center" textRotation="90" wrapText="1"/>
      <protection hidden="1"/>
    </xf>
    <xf numFmtId="0" fontId="22" fillId="2" borderId="15" xfId="0" applyFont="1" applyFill="1" applyBorder="1" applyAlignment="1" applyProtection="1">
      <alignment horizontal="center"/>
      <protection hidden="1"/>
    </xf>
    <xf numFmtId="0" fontId="22" fillId="2" borderId="16" xfId="0" applyFont="1" applyFill="1" applyBorder="1" applyAlignment="1" applyProtection="1">
      <alignment horizontal="center"/>
      <protection hidden="1"/>
    </xf>
    <xf numFmtId="0" fontId="22" fillId="2" borderId="17" xfId="0" applyFont="1" applyFill="1" applyBorder="1" applyAlignment="1" applyProtection="1">
      <alignment horizontal="center"/>
      <protection hidden="1"/>
    </xf>
    <xf numFmtId="0" fontId="27" fillId="0" borderId="65" xfId="0" applyFont="1" applyFill="1" applyBorder="1" applyAlignment="1" applyProtection="1">
      <alignment horizontal="center" textRotation="90" wrapText="1"/>
      <protection hidden="1"/>
    </xf>
    <xf numFmtId="0" fontId="27" fillId="0" borderId="47" xfId="0" applyFont="1" applyFill="1" applyBorder="1" applyAlignment="1" applyProtection="1">
      <alignment horizontal="center" textRotation="90" wrapText="1"/>
      <protection hidden="1"/>
    </xf>
    <xf numFmtId="0" fontId="24" fillId="2" borderId="66" xfId="0" applyFont="1" applyFill="1" applyBorder="1" applyAlignment="1" applyProtection="1">
      <alignment horizontal="center" textRotation="90"/>
      <protection hidden="1"/>
    </xf>
    <xf numFmtId="0" fontId="27" fillId="0" borderId="64" xfId="0" applyFont="1" applyFill="1" applyBorder="1" applyAlignment="1" applyProtection="1">
      <alignment horizontal="center" textRotation="90" wrapText="1"/>
      <protection hidden="1"/>
    </xf>
    <xf numFmtId="0" fontId="27" fillId="0" borderId="13" xfId="0" applyFont="1" applyFill="1" applyBorder="1" applyAlignment="1" applyProtection="1">
      <alignment horizontal="center" textRotation="90" wrapText="1"/>
      <protection hidden="1"/>
    </xf>
    <xf numFmtId="0" fontId="27" fillId="0" borderId="52" xfId="0" applyFont="1" applyFill="1" applyBorder="1" applyAlignment="1" applyProtection="1">
      <alignment horizontal="center" textRotation="90" wrapText="1"/>
      <protection hidden="1"/>
    </xf>
    <xf numFmtId="0" fontId="27" fillId="0" borderId="53" xfId="0" applyFont="1" applyFill="1" applyBorder="1" applyAlignment="1" applyProtection="1">
      <alignment horizontal="center" textRotation="90" wrapText="1"/>
      <protection hidden="1"/>
    </xf>
    <xf numFmtId="0" fontId="27" fillId="0" borderId="46" xfId="0" applyFont="1" applyFill="1" applyBorder="1" applyAlignment="1" applyProtection="1">
      <alignment horizontal="center" textRotation="90" wrapText="1"/>
      <protection hidden="1"/>
    </xf>
    <xf numFmtId="0" fontId="27" fillId="0" borderId="63" xfId="0" applyFont="1" applyFill="1" applyBorder="1" applyAlignment="1" applyProtection="1">
      <alignment horizontal="center" textRotation="90" wrapText="1"/>
      <protection hidden="1"/>
    </xf>
    <xf numFmtId="0" fontId="27" fillId="0" borderId="12" xfId="0" applyFont="1" applyFill="1" applyBorder="1" applyAlignment="1" applyProtection="1">
      <alignment horizontal="center" textRotation="90" wrapText="1"/>
      <protection hidden="1"/>
    </xf>
    <xf numFmtId="0" fontId="27" fillId="0" borderId="55" xfId="0" applyFont="1" applyFill="1" applyBorder="1" applyAlignment="1" applyProtection="1">
      <alignment horizontal="center" textRotation="90" wrapText="1"/>
      <protection hidden="1"/>
    </xf>
    <xf numFmtId="0" fontId="27" fillId="0" borderId="37" xfId="0" applyFont="1" applyFill="1" applyBorder="1" applyAlignment="1" applyProtection="1">
      <alignment horizontal="center" textRotation="90" wrapText="1"/>
      <protection hidden="1"/>
    </xf>
    <xf numFmtId="0" fontId="27" fillId="0" borderId="54" xfId="0" applyFont="1" applyFill="1" applyBorder="1" applyAlignment="1" applyProtection="1">
      <alignment horizontal="center"/>
      <protection hidden="1"/>
    </xf>
    <xf numFmtId="0" fontId="27" fillId="0" borderId="72" xfId="0" applyFont="1" applyFill="1" applyBorder="1" applyAlignment="1" applyProtection="1">
      <alignment horizontal="center"/>
      <protection hidden="1"/>
    </xf>
    <xf numFmtId="0" fontId="27" fillId="0" borderId="42" xfId="0" applyFont="1" applyFill="1" applyBorder="1" applyAlignment="1" applyProtection="1">
      <alignment horizontal="center"/>
      <protection hidden="1"/>
    </xf>
    <xf numFmtId="0" fontId="27" fillId="0" borderId="67" xfId="0" applyFont="1" applyFill="1" applyBorder="1" applyAlignment="1" applyProtection="1">
      <alignment horizontal="center"/>
      <protection hidden="1"/>
    </xf>
    <xf numFmtId="0" fontId="27" fillId="0" borderId="8" xfId="0" applyFont="1" applyFill="1" applyBorder="1" applyAlignment="1" applyProtection="1">
      <alignment horizontal="center"/>
      <protection hidden="1"/>
    </xf>
    <xf numFmtId="0" fontId="27" fillId="0" borderId="32" xfId="0" applyFont="1" applyFill="1" applyBorder="1" applyAlignment="1" applyProtection="1">
      <alignment horizontal="center" vertical="center"/>
      <protection hidden="1"/>
    </xf>
    <xf numFmtId="0" fontId="27" fillId="0" borderId="73" xfId="0" applyFont="1" applyFill="1" applyBorder="1" applyAlignment="1" applyProtection="1">
      <alignment horizontal="center" vertical="center"/>
      <protection hidden="1"/>
    </xf>
    <xf numFmtId="0" fontId="24" fillId="2" borderId="11" xfId="0" applyFont="1" applyFill="1" applyBorder="1" applyAlignment="1" applyProtection="1">
      <alignment horizontal="center" textRotation="90"/>
      <protection hidden="1"/>
    </xf>
    <xf numFmtId="0" fontId="22" fillId="0" borderId="43" xfId="0" applyFont="1" applyFill="1" applyBorder="1" applyAlignment="1" applyProtection="1">
      <alignment horizontal="center"/>
      <protection hidden="1"/>
    </xf>
    <xf numFmtId="0" fontId="22" fillId="0" borderId="11" xfId="0" applyFont="1" applyFill="1" applyBorder="1" applyAlignment="1" applyProtection="1">
      <alignment horizontal="center"/>
      <protection hidden="1"/>
    </xf>
    <xf numFmtId="16" fontId="27" fillId="0" borderId="72" xfId="0" applyNumberFormat="1" applyFont="1" applyFill="1" applyBorder="1" applyAlignment="1" applyProtection="1">
      <alignment horizontal="center"/>
      <protection hidden="1"/>
    </xf>
    <xf numFmtId="17" fontId="27" fillId="0" borderId="54" xfId="0" applyNumberFormat="1" applyFont="1" applyFill="1" applyBorder="1" applyAlignment="1" applyProtection="1">
      <alignment horizontal="center"/>
      <protection hidden="1"/>
    </xf>
    <xf numFmtId="0" fontId="8" fillId="0" borderId="50" xfId="0" applyFont="1" applyFill="1" applyBorder="1" applyAlignment="1" applyProtection="1">
      <alignment horizontal="center" textRotation="90"/>
      <protection hidden="1"/>
    </xf>
    <xf numFmtId="0" fontId="15" fillId="0" borderId="12" xfId="0" applyFont="1" applyFill="1" applyBorder="1" applyAlignment="1" applyProtection="1">
      <alignment horizontal="center" textRotation="90"/>
      <protection hidden="1"/>
    </xf>
    <xf numFmtId="0" fontId="8" fillId="0" borderId="49" xfId="0" applyFont="1" applyFill="1" applyBorder="1" applyAlignment="1" applyProtection="1">
      <alignment horizontal="center" textRotation="90"/>
      <protection hidden="1"/>
    </xf>
    <xf numFmtId="0" fontId="15" fillId="0" borderId="13" xfId="0" applyFont="1" applyFill="1" applyBorder="1" applyAlignment="1" applyProtection="1">
      <alignment horizontal="center" textRotation="90"/>
      <protection hidden="1"/>
    </xf>
    <xf numFmtId="0" fontId="15" fillId="0" borderId="48" xfId="0" applyFont="1" applyFill="1" applyBorder="1" applyAlignment="1" applyProtection="1">
      <alignment horizontal="center" textRotation="90"/>
      <protection hidden="1"/>
    </xf>
    <xf numFmtId="0" fontId="15" fillId="0" borderId="14" xfId="0" applyFont="1" applyFill="1" applyBorder="1" applyAlignment="1" applyProtection="1">
      <alignment horizontal="center" textRotation="90"/>
      <protection hidden="1"/>
    </xf>
    <xf numFmtId="0" fontId="24" fillId="2" borderId="43" xfId="0" applyFont="1" applyFill="1" applyBorder="1" applyAlignment="1" applyProtection="1">
      <alignment horizontal="center" textRotation="90"/>
      <protection hidden="1"/>
    </xf>
    <xf numFmtId="0" fontId="27" fillId="0" borderId="66" xfId="0" applyFont="1" applyFill="1" applyBorder="1" applyAlignment="1" applyProtection="1">
      <alignment horizontal="center" textRotation="90" wrapText="1"/>
      <protection hidden="1"/>
    </xf>
    <xf numFmtId="0" fontId="27" fillId="0" borderId="11" xfId="0" applyFont="1" applyFill="1" applyBorder="1" applyAlignment="1" applyProtection="1">
      <alignment horizontal="center" textRotation="90" wrapText="1"/>
      <protection hidden="1"/>
    </xf>
    <xf numFmtId="166" fontId="5" fillId="0" borderId="60" xfId="0" applyNumberFormat="1" applyFont="1" applyBorder="1" applyAlignment="1" applyProtection="1">
      <alignment horizontal="center"/>
      <protection hidden="1"/>
    </xf>
    <xf numFmtId="0" fontId="5" fillId="0" borderId="60" xfId="0" applyFont="1" applyBorder="1" applyAlignment="1" applyProtection="1">
      <alignment horizontal="center"/>
      <protection hidden="1"/>
    </xf>
    <xf numFmtId="0" fontId="5" fillId="0" borderId="4" xfId="0" applyFont="1" applyBorder="1" applyAlignment="1" applyProtection="1">
      <alignment horizontal="center"/>
      <protection hidden="1"/>
    </xf>
    <xf numFmtId="166" fontId="5" fillId="0" borderId="30" xfId="0" applyNumberFormat="1" applyFont="1" applyBorder="1" applyAlignment="1" applyProtection="1">
      <alignment horizontal="center"/>
      <protection hidden="1"/>
    </xf>
    <xf numFmtId="0" fontId="24" fillId="2" borderId="22" xfId="0" applyFont="1" applyFill="1" applyBorder="1" applyAlignment="1" applyProtection="1">
      <alignment horizontal="center"/>
      <protection hidden="1"/>
    </xf>
    <xf numFmtId="0" fontId="24" fillId="2" borderId="23" xfId="0" applyFont="1" applyFill="1" applyBorder="1" applyAlignment="1" applyProtection="1">
      <alignment horizontal="center"/>
      <protection hidden="1"/>
    </xf>
    <xf numFmtId="0" fontId="24" fillId="2" borderId="24" xfId="0" applyFont="1" applyFill="1" applyBorder="1" applyAlignment="1" applyProtection="1">
      <alignment horizontal="center"/>
      <protection hidden="1"/>
    </xf>
    <xf numFmtId="166" fontId="13" fillId="0" borderId="52" xfId="0" applyNumberFormat="1" applyFont="1" applyBorder="1" applyAlignment="1" applyProtection="1">
      <alignment horizontal="center" textRotation="90" wrapText="1"/>
      <protection hidden="1"/>
    </xf>
    <xf numFmtId="166" fontId="13" fillId="0" borderId="53" xfId="0" applyNumberFormat="1" applyFont="1" applyBorder="1" applyAlignment="1" applyProtection="1">
      <alignment horizontal="center" textRotation="90" wrapText="1"/>
      <protection hidden="1"/>
    </xf>
    <xf numFmtId="166" fontId="13" fillId="0" borderId="55" xfId="0" applyNumberFormat="1" applyFont="1" applyBorder="1" applyAlignment="1" applyProtection="1">
      <alignment horizontal="center" textRotation="90" wrapText="1"/>
      <protection hidden="1"/>
    </xf>
    <xf numFmtId="166" fontId="13" fillId="0" borderId="37" xfId="0" applyNumberFormat="1" applyFont="1" applyBorder="1" applyAlignment="1" applyProtection="1">
      <alignment horizontal="center" textRotation="90" wrapText="1"/>
      <protection hidden="1"/>
    </xf>
    <xf numFmtId="0" fontId="8" fillId="0" borderId="43" xfId="0" applyFont="1" applyBorder="1" applyAlignment="1">
      <alignment horizontal="center"/>
    </xf>
    <xf numFmtId="0" fontId="8" fillId="0" borderId="11" xfId="0" applyFont="1" applyBorder="1" applyAlignment="1">
      <alignment horizontal="center"/>
    </xf>
    <xf numFmtId="166" fontId="13" fillId="0" borderId="56" xfId="0" applyNumberFormat="1" applyFont="1" applyBorder="1" applyAlignment="1" applyProtection="1">
      <alignment horizontal="center" textRotation="90" wrapText="1"/>
      <protection hidden="1"/>
    </xf>
    <xf numFmtId="166" fontId="13" fillId="0" borderId="40" xfId="0" applyNumberFormat="1" applyFont="1" applyBorder="1" applyAlignment="1" applyProtection="1">
      <alignment horizontal="center" textRotation="90" wrapText="1"/>
      <protection hidden="1"/>
    </xf>
    <xf numFmtId="0" fontId="24" fillId="2" borderId="15" xfId="0" applyFont="1" applyFill="1" applyBorder="1" applyAlignment="1" applyProtection="1">
      <alignment horizontal="center" wrapText="1"/>
      <protection hidden="1"/>
    </xf>
    <xf numFmtId="0" fontId="24" fillId="2" borderId="16" xfId="0" applyFont="1" applyFill="1" applyBorder="1" applyAlignment="1" applyProtection="1">
      <alignment horizontal="center" wrapText="1"/>
      <protection hidden="1"/>
    </xf>
    <xf numFmtId="0" fontId="24" fillId="2" borderId="17" xfId="0" applyFont="1" applyFill="1" applyBorder="1" applyAlignment="1" applyProtection="1">
      <alignment horizontal="center" wrapText="1"/>
      <protection hidden="1"/>
    </xf>
    <xf numFmtId="0" fontId="13" fillId="0" borderId="22"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166" fontId="13" fillId="0" borderId="51" xfId="0" applyNumberFormat="1" applyFont="1" applyBorder="1" applyAlignment="1" applyProtection="1">
      <alignment horizontal="center" textRotation="90" wrapText="1"/>
      <protection hidden="1"/>
    </xf>
    <xf numFmtId="166" fontId="13" fillId="0" borderId="9" xfId="0" applyNumberFormat="1" applyFont="1" applyBorder="1" applyAlignment="1" applyProtection="1">
      <alignment horizontal="center" textRotation="90" wrapText="1"/>
      <protection hidden="1"/>
    </xf>
    <xf numFmtId="166" fontId="13" fillId="0" borderId="58" xfId="0" applyNumberFormat="1" applyFont="1" applyBorder="1" applyAlignment="1" applyProtection="1">
      <alignment horizontal="center" textRotation="90" wrapText="1"/>
      <protection hidden="1"/>
    </xf>
    <xf numFmtId="166" fontId="13" fillId="0" borderId="18" xfId="0" applyNumberFormat="1" applyFont="1" applyBorder="1" applyAlignment="1" applyProtection="1">
      <alignment horizontal="center" textRotation="90" wrapText="1"/>
      <protection hidden="1"/>
    </xf>
    <xf numFmtId="0" fontId="24" fillId="2" borderId="15" xfId="0" applyFont="1" applyFill="1" applyBorder="1" applyAlignment="1" applyProtection="1">
      <alignment horizontal="center"/>
      <protection hidden="1"/>
    </xf>
    <xf numFmtId="0" fontId="24" fillId="2" borderId="24" xfId="0" applyFont="1" applyFill="1" applyBorder="1" applyAlignment="1" applyProtection="1">
      <alignment horizontal="center" textRotation="90"/>
      <protection hidden="1"/>
    </xf>
    <xf numFmtId="0" fontId="24" fillId="2" borderId="21" xfId="0" applyFont="1" applyFill="1" applyBorder="1" applyAlignment="1" applyProtection="1">
      <alignment horizontal="center" textRotation="90"/>
      <protection hidden="1"/>
    </xf>
    <xf numFmtId="0" fontId="13" fillId="0" borderId="72" xfId="0" applyFont="1" applyBorder="1" applyAlignment="1" applyProtection="1">
      <alignment horizontal="center"/>
      <protection hidden="1"/>
    </xf>
    <xf numFmtId="0" fontId="13" fillId="0" borderId="42" xfId="0" applyFont="1" applyBorder="1" applyAlignment="1" applyProtection="1">
      <alignment horizontal="center"/>
      <protection hidden="1"/>
    </xf>
    <xf numFmtId="0" fontId="13" fillId="0" borderId="67" xfId="0" applyFont="1" applyBorder="1" applyAlignment="1" applyProtection="1">
      <alignment horizontal="center"/>
      <protection hidden="1"/>
    </xf>
    <xf numFmtId="0" fontId="13" fillId="0" borderId="23" xfId="0" applyFont="1" applyBorder="1" applyAlignment="1" applyProtection="1">
      <alignment horizontal="center"/>
      <protection hidden="1"/>
    </xf>
    <xf numFmtId="0" fontId="13" fillId="0" borderId="46" xfId="0" applyFont="1" applyBorder="1" applyAlignment="1" applyProtection="1">
      <alignment horizontal="center"/>
      <protection hidden="1"/>
    </xf>
    <xf numFmtId="0" fontId="13" fillId="0" borderId="47" xfId="0" applyFont="1" applyBorder="1" applyAlignment="1" applyProtection="1">
      <alignment horizontal="center"/>
      <protection hidden="1"/>
    </xf>
    <xf numFmtId="0" fontId="13" fillId="0" borderId="44" xfId="0" applyFont="1" applyBorder="1" applyAlignment="1" applyProtection="1">
      <alignment horizontal="center"/>
      <protection hidden="1"/>
    </xf>
    <xf numFmtId="0" fontId="13" fillId="0" borderId="45" xfId="0" applyFont="1" applyBorder="1" applyAlignment="1" applyProtection="1">
      <alignment horizontal="center"/>
      <protection hidden="1"/>
    </xf>
    <xf numFmtId="0" fontId="13" fillId="0" borderId="50" xfId="0" applyFont="1" applyFill="1" applyBorder="1" applyAlignment="1" applyProtection="1">
      <alignment horizontal="center" textRotation="90"/>
      <protection hidden="1"/>
    </xf>
    <xf numFmtId="0" fontId="13" fillId="0" borderId="12" xfId="0" applyFont="1" applyFill="1" applyBorder="1" applyAlignment="1" applyProtection="1">
      <alignment horizontal="center" textRotation="90"/>
      <protection hidden="1"/>
    </xf>
    <xf numFmtId="0" fontId="13" fillId="0" borderId="49" xfId="0" applyFont="1" applyFill="1" applyBorder="1" applyAlignment="1" applyProtection="1">
      <alignment horizontal="center" textRotation="90"/>
      <protection hidden="1"/>
    </xf>
    <xf numFmtId="0" fontId="13" fillId="0" borderId="13" xfId="0" applyFont="1" applyFill="1" applyBorder="1" applyAlignment="1" applyProtection="1">
      <alignment horizontal="center" textRotation="90"/>
      <protection hidden="1"/>
    </xf>
    <xf numFmtId="0" fontId="13" fillId="0" borderId="46" xfId="0" applyFont="1" applyBorder="1" applyAlignment="1" applyProtection="1">
      <alignment horizontal="center" textRotation="90"/>
      <protection hidden="1"/>
    </xf>
    <xf numFmtId="0" fontId="13" fillId="0" borderId="47" xfId="0" applyFont="1" applyBorder="1" applyAlignment="1" applyProtection="1">
      <alignment horizontal="center" textRotation="90"/>
      <protection hidden="1"/>
    </xf>
    <xf numFmtId="17" fontId="13" fillId="0" borderId="51" xfId="0" applyNumberFormat="1" applyFont="1" applyBorder="1" applyAlignment="1" applyProtection="1">
      <alignment horizontal="center"/>
      <protection hidden="1"/>
    </xf>
    <xf numFmtId="0" fontId="13" fillId="0" borderId="52" xfId="0" applyFont="1" applyBorder="1" applyAlignment="1" applyProtection="1">
      <alignment horizontal="center"/>
      <protection hidden="1"/>
    </xf>
    <xf numFmtId="0" fontId="13" fillId="0" borderId="41" xfId="0" applyFont="1" applyBorder="1" applyAlignment="1" applyProtection="1">
      <alignment horizontal="center"/>
      <protection hidden="1"/>
    </xf>
    <xf numFmtId="16" fontId="13" fillId="0" borderId="55" xfId="0" applyNumberFormat="1" applyFont="1" applyBorder="1" applyAlignment="1" applyProtection="1">
      <alignment horizontal="center"/>
      <protection hidden="1"/>
    </xf>
    <xf numFmtId="0" fontId="13" fillId="0" borderId="56" xfId="0" applyFont="1" applyBorder="1" applyAlignment="1" applyProtection="1">
      <alignment horizontal="center"/>
      <protection hidden="1"/>
    </xf>
    <xf numFmtId="17" fontId="11" fillId="0" borderId="51" xfId="0" applyNumberFormat="1" applyFont="1" applyBorder="1" applyAlignment="1" applyProtection="1">
      <alignment horizontal="center"/>
      <protection hidden="1"/>
    </xf>
    <xf numFmtId="0" fontId="13" fillId="0" borderId="51" xfId="0" applyFont="1" applyBorder="1" applyAlignment="1" applyProtection="1">
      <alignment horizontal="center"/>
      <protection hidden="1"/>
    </xf>
    <xf numFmtId="166" fontId="13" fillId="0" borderId="42" xfId="0" applyNumberFormat="1" applyFont="1" applyBorder="1" applyAlignment="1" applyProtection="1">
      <alignment horizontal="center" textRotation="90" wrapText="1"/>
      <protection hidden="1"/>
    </xf>
    <xf numFmtId="166" fontId="13" fillId="0" borderId="61" xfId="0" applyNumberFormat="1" applyFont="1" applyBorder="1" applyAlignment="1" applyProtection="1">
      <alignment horizontal="center" textRotation="90" wrapText="1"/>
      <protection hidden="1"/>
    </xf>
    <xf numFmtId="166" fontId="13" fillId="0" borderId="67" xfId="0" applyNumberFormat="1" applyFont="1" applyBorder="1" applyAlignment="1" applyProtection="1">
      <alignment horizontal="center" textRotation="90" wrapText="1"/>
      <protection hidden="1"/>
    </xf>
    <xf numFmtId="166" fontId="13" fillId="0" borderId="68" xfId="0" applyNumberFormat="1" applyFont="1" applyBorder="1" applyAlignment="1" applyProtection="1">
      <alignment horizontal="center" textRotation="90" wrapText="1"/>
      <protection hidden="1"/>
    </xf>
    <xf numFmtId="166" fontId="13" fillId="0" borderId="20" xfId="0" applyNumberFormat="1" applyFont="1" applyBorder="1" applyAlignment="1" applyProtection="1">
      <alignment horizontal="center" textRotation="90" wrapText="1"/>
      <protection hidden="1"/>
    </xf>
    <xf numFmtId="166" fontId="13" fillId="0" borderId="57" xfId="0" applyNumberFormat="1" applyFont="1" applyBorder="1" applyAlignment="1" applyProtection="1">
      <alignment horizontal="center" textRotation="90" wrapText="1"/>
      <protection hidden="1"/>
    </xf>
    <xf numFmtId="166" fontId="13" fillId="0" borderId="1" xfId="0" applyNumberFormat="1" applyFont="1" applyBorder="1" applyAlignment="1" applyProtection="1">
      <alignment horizontal="center" textRotation="90" wrapText="1"/>
      <protection hidden="1"/>
    </xf>
  </cellXfs>
  <cellStyles count="6">
    <cellStyle name="Komma" xfId="2" builtinId="3"/>
    <cellStyle name="Link" xfId="5" builtinId="8"/>
    <cellStyle name="Prozent" xfId="4" builtinId="5"/>
    <cellStyle name="Standard" xfId="0" builtinId="0"/>
    <cellStyle name="Standard 2" xfId="1"/>
    <cellStyle name="Standard 2 2" xfId="3"/>
  </cellStyles>
  <dxfs count="1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DCAA-418C-9EA3-AE4D916004FA}"/>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DCAA-418C-9EA3-AE4D916004FA}"/>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DCAA-418C-9EA3-AE4D916004FA}"/>
            </c:ext>
          </c:extLst>
        </c:ser>
        <c:dLbls>
          <c:dLblPos val="outEnd"/>
          <c:showLegendKey val="0"/>
          <c:showVal val="1"/>
          <c:showCatName val="0"/>
          <c:showSerName val="0"/>
          <c:showPercent val="0"/>
          <c:showBubbleSize val="0"/>
        </c:dLbls>
        <c:gapWidth val="219"/>
        <c:overlap val="-27"/>
        <c:axId val="812881296"/>
        <c:axId val="812878344"/>
      </c:barChart>
      <c:catAx>
        <c:axId val="812881296"/>
        <c:scaling>
          <c:orientation val="minMax"/>
        </c:scaling>
        <c:delete val="1"/>
        <c:axPos val="b"/>
        <c:numFmt formatCode="General" sourceLinked="1"/>
        <c:majorTickMark val="none"/>
        <c:minorTickMark val="none"/>
        <c:tickLblPos val="nextTo"/>
        <c:crossAx val="812878344"/>
        <c:crosses val="autoZero"/>
        <c:auto val="1"/>
        <c:lblAlgn val="ctr"/>
        <c:lblOffset val="100"/>
        <c:noMultiLvlLbl val="0"/>
      </c:catAx>
      <c:valAx>
        <c:axId val="81287834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88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F44-4AD3-B3CB-EE6C7C2333F1}"/>
            </c:ext>
          </c:extLst>
        </c:ser>
        <c:ser>
          <c:idx val="1"/>
          <c:order val="1"/>
          <c:tx>
            <c:strRef>
              <c:f>Ausblenden!$C$50</c:f>
              <c:strCache>
                <c:ptCount val="1"/>
                <c:pt idx="0">
                  <c:v>offenes Angebot </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F44-4AD3-B3CB-EE6C7C2333F1}"/>
            </c:ext>
          </c:extLst>
        </c:ser>
        <c:ser>
          <c:idx val="2"/>
          <c:order val="2"/>
          <c:tx>
            <c:strRef>
              <c:f>Ausblenden!$D$50</c:f>
              <c:strCache>
                <c:ptCount val="1"/>
                <c:pt idx="0">
                  <c:v>Guppenangebot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F44-4AD3-B3CB-EE6C7C2333F1}"/>
            </c:ext>
          </c:extLst>
        </c:ser>
        <c:ser>
          <c:idx val="3"/>
          <c:order val="3"/>
          <c:tx>
            <c:strRef>
              <c:f>Ausblenden!$E$50</c:f>
              <c:strCache>
                <c:ptCount val="1"/>
                <c:pt idx="0">
                  <c:v>Arbeit mit Erziehenden</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F44-4AD3-B3CB-EE6C7C2333F1}"/>
            </c:ext>
          </c:extLst>
        </c:ser>
        <c:ser>
          <c:idx val="4"/>
          <c:order val="4"/>
          <c:tx>
            <c:strRef>
              <c:f>Ausblenden!$F$50</c:f>
              <c:strCache>
                <c:ptCount val="1"/>
                <c:pt idx="0">
                  <c:v>Ausflug/Exkursion</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F44-4AD3-B3CB-EE6C7C2333F1}"/>
            </c:ext>
          </c:extLst>
        </c:ser>
        <c:ser>
          <c:idx val="5"/>
          <c:order val="5"/>
          <c:tx>
            <c:strRef>
              <c:f>Ausblenden!$G$50</c:f>
              <c:strCache>
                <c:ptCount val="1"/>
                <c:pt idx="0">
                  <c:v>Multiplikator:innenarbeit</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CF44-4AD3-B3CB-EE6C7C2333F1}"/>
            </c:ext>
          </c:extLst>
        </c:ser>
        <c:dLbls>
          <c:showLegendKey val="0"/>
          <c:showVal val="0"/>
          <c:showCatName val="0"/>
          <c:showSerName val="0"/>
          <c:showPercent val="0"/>
          <c:showBubbleSize val="0"/>
        </c:dLbls>
        <c:gapWidth val="219"/>
        <c:overlap val="-27"/>
        <c:axId val="677556608"/>
        <c:axId val="677557920"/>
      </c:barChart>
      <c:catAx>
        <c:axId val="67755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557920"/>
        <c:crosses val="autoZero"/>
        <c:auto val="1"/>
        <c:lblAlgn val="ctr"/>
        <c:lblOffset val="100"/>
        <c:noMultiLvlLbl val="0"/>
      </c:catAx>
      <c:valAx>
        <c:axId val="67755792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55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5.3914272509683399E-2"/>
          <c:y val="0.18300925925925926"/>
          <c:w val="0.91553016525156716"/>
          <c:h val="0.64916557305336842"/>
        </c:manualLayout>
      </c:layout>
      <c:barChart>
        <c:barDir val="col"/>
        <c:grouping val="clustered"/>
        <c:varyColors val="0"/>
        <c:ser>
          <c:idx val="0"/>
          <c:order val="0"/>
          <c:tx>
            <c:strRef>
              <c:f>Ausblenden!$A$13</c:f>
              <c:strCache>
                <c:ptCount val="1"/>
                <c:pt idx="0">
                  <c:v>Erstkontakte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C785-4139-9092-F90F52F6F038}"/>
            </c:ext>
          </c:extLst>
        </c:ser>
        <c:ser>
          <c:idx val="1"/>
          <c:order val="1"/>
          <c:tx>
            <c:strRef>
              <c:f>Ausblenden!$B$13</c:f>
              <c:strCache>
                <c:ptCount val="1"/>
                <c:pt idx="0">
                  <c:v>Angebote für Multiplikator:innen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C785-4139-9092-F90F52F6F038}"/>
            </c:ext>
          </c:extLst>
        </c:ser>
        <c:ser>
          <c:idx val="2"/>
          <c:order val="2"/>
          <c:tx>
            <c:strRef>
              <c:f>Ausblenden!$C$13</c:f>
              <c:strCache>
                <c:ptCount val="1"/>
                <c:pt idx="0">
                  <c:v>Veranstaltungen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Ausblenden!$C$14</c:f>
              <c:numCache>
                <c:formatCode>#</c:formatCode>
                <c:ptCount val="1"/>
                <c:pt idx="0">
                  <c:v>0</c:v>
                </c:pt>
              </c:numCache>
            </c:numRef>
          </c:val>
          <c:extLst>
            <c:ext xmlns:c16="http://schemas.microsoft.com/office/drawing/2014/chart" uri="{C3380CC4-5D6E-409C-BE32-E72D297353CC}">
              <c16:uniqueId val="{00000002-C785-4139-9092-F90F52F6F038}"/>
            </c:ext>
          </c:extLst>
        </c:ser>
        <c:ser>
          <c:idx val="3"/>
          <c:order val="3"/>
          <c:tx>
            <c:strRef>
              <c:f>Ausblenden!$D$13</c:f>
              <c:strCache>
                <c:ptCount val="1"/>
                <c:pt idx="0">
                  <c:v>Nutzung durch Gemeinwesen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Ausblenden!$D$14</c:f>
              <c:numCache>
                <c:formatCode>#</c:formatCode>
                <c:ptCount val="1"/>
                <c:pt idx="0">
                  <c:v>0</c:v>
                </c:pt>
              </c:numCache>
            </c:numRef>
          </c:val>
          <c:extLst>
            <c:ext xmlns:c16="http://schemas.microsoft.com/office/drawing/2014/chart" uri="{C3380CC4-5D6E-409C-BE32-E72D297353CC}">
              <c16:uniqueId val="{00000003-C785-4139-9092-F90F52F6F038}"/>
            </c:ext>
          </c:extLst>
        </c:ser>
        <c:dLbls>
          <c:dLblPos val="outEnd"/>
          <c:showLegendKey val="0"/>
          <c:showVal val="1"/>
          <c:showCatName val="0"/>
          <c:showSerName val="0"/>
          <c:showPercent val="0"/>
          <c:showBubbleSize val="0"/>
        </c:dLbls>
        <c:gapWidth val="219"/>
        <c:overlap val="-27"/>
        <c:axId val="749645168"/>
        <c:axId val="749641560"/>
      </c:barChart>
      <c:catAx>
        <c:axId val="749645168"/>
        <c:scaling>
          <c:orientation val="minMax"/>
        </c:scaling>
        <c:delete val="1"/>
        <c:axPos val="b"/>
        <c:numFmt formatCode="General" sourceLinked="1"/>
        <c:majorTickMark val="none"/>
        <c:minorTickMark val="none"/>
        <c:tickLblPos val="nextTo"/>
        <c:crossAx val="749641560"/>
        <c:crosses val="autoZero"/>
        <c:auto val="1"/>
        <c:lblAlgn val="ctr"/>
        <c:lblOffset val="100"/>
        <c:noMultiLvlLbl val="0"/>
      </c:catAx>
      <c:valAx>
        <c:axId val="74964156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5168"/>
        <c:crosses val="autoZero"/>
        <c:crossBetween val="between"/>
      </c:valAx>
      <c:spPr>
        <a:noFill/>
        <a:ln>
          <a:noFill/>
        </a:ln>
        <a:effectLst/>
      </c:spPr>
    </c:plotArea>
    <c:legend>
      <c:legendPos val="b"/>
      <c:layout>
        <c:manualLayout>
          <c:xMode val="edge"/>
          <c:yMode val="edge"/>
          <c:x val="6.6074546280543905E-2"/>
          <c:y val="0.84228082227976553"/>
          <c:w val="0.89029899581855865"/>
          <c:h val="0.144296358928288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Erhebung spezifischer Merkmale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63783281666E-2"/>
          <c:y val="0.18300925925925926"/>
          <c:w val="0.89662727397796893"/>
          <c:h val="0.66826224846894133"/>
        </c:manualLayout>
      </c:layout>
      <c:barChart>
        <c:barDir val="col"/>
        <c:grouping val="clustered"/>
        <c:varyColors val="0"/>
        <c:ser>
          <c:idx val="0"/>
          <c:order val="0"/>
          <c:tx>
            <c:strRef>
              <c:f>Ausblenden!$F$13</c:f>
              <c:strCache>
                <c:ptCount val="1"/>
                <c:pt idx="0">
                  <c:v>Schulabsentismus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0-0ED0-4490-BE0C-33B332386030}"/>
            </c:ext>
          </c:extLst>
        </c:ser>
        <c:ser>
          <c:idx val="1"/>
          <c:order val="1"/>
          <c:tx>
            <c:strRef>
              <c:f>Ausblenden!$G$13</c:f>
              <c:strCache>
                <c:ptCount val="1"/>
                <c:pt idx="0">
                  <c:v>Wohnungsnotlagen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Ausblenden!$G$14</c:f>
              <c:numCache>
                <c:formatCode>#</c:formatCode>
                <c:ptCount val="1"/>
                <c:pt idx="0">
                  <c:v>0</c:v>
                </c:pt>
              </c:numCache>
            </c:numRef>
          </c:val>
          <c:extLst>
            <c:ext xmlns:c16="http://schemas.microsoft.com/office/drawing/2014/chart" uri="{C3380CC4-5D6E-409C-BE32-E72D297353CC}">
              <c16:uniqueId val="{00000001-0ED0-4490-BE0C-33B332386030}"/>
            </c:ext>
          </c:extLst>
        </c:ser>
        <c:ser>
          <c:idx val="2"/>
          <c:order val="2"/>
          <c:tx>
            <c:strRef>
              <c:f>Ausblenden!$H$13</c:f>
              <c:strCache>
                <c:ptCount val="1"/>
                <c:pt idx="0">
                  <c:v>psychische Auffälligkeiten und Erkrankungen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Ausblenden!$H$14</c:f>
              <c:numCache>
                <c:formatCode>#</c:formatCode>
                <c:ptCount val="1"/>
                <c:pt idx="0">
                  <c:v>0</c:v>
                </c:pt>
              </c:numCache>
            </c:numRef>
          </c:val>
          <c:extLst>
            <c:ext xmlns:c16="http://schemas.microsoft.com/office/drawing/2014/chart" uri="{C3380CC4-5D6E-409C-BE32-E72D297353CC}">
              <c16:uniqueId val="{00000002-0ED0-4490-BE0C-33B332386030}"/>
            </c:ext>
          </c:extLst>
        </c:ser>
        <c:dLbls>
          <c:dLblPos val="outEnd"/>
          <c:showLegendKey val="0"/>
          <c:showVal val="1"/>
          <c:showCatName val="0"/>
          <c:showSerName val="0"/>
          <c:showPercent val="0"/>
          <c:showBubbleSize val="0"/>
        </c:dLbls>
        <c:gapWidth val="219"/>
        <c:overlap val="-27"/>
        <c:axId val="735312272"/>
        <c:axId val="735308336"/>
      </c:barChart>
      <c:catAx>
        <c:axId val="735312272"/>
        <c:scaling>
          <c:orientation val="minMax"/>
        </c:scaling>
        <c:delete val="1"/>
        <c:axPos val="b"/>
        <c:numFmt formatCode="General" sourceLinked="1"/>
        <c:majorTickMark val="none"/>
        <c:minorTickMark val="none"/>
        <c:tickLblPos val="nextTo"/>
        <c:crossAx val="735308336"/>
        <c:crosses val="autoZero"/>
        <c:auto val="1"/>
        <c:lblAlgn val="ctr"/>
        <c:lblOffset val="100"/>
        <c:noMultiLvlLbl val="0"/>
      </c:catAx>
      <c:valAx>
        <c:axId val="73530833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31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092-44FE-9B36-5012CF2B4DF3}"/>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092-44FE-9B36-5012CF2B4DF3}"/>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092-44FE-9B36-5012CF2B4DF3}"/>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092-44FE-9B36-5012CF2B4DF3}"/>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092-44FE-9B36-5012CF2B4DF3}"/>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092-44FE-9B36-5012CF2B4DF3}"/>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092-44FE-9B36-5012CF2B4DF3}"/>
            </c:ext>
          </c:extLst>
        </c:ser>
        <c:dLbls>
          <c:dLblPos val="outEnd"/>
          <c:showLegendKey val="0"/>
          <c:showVal val="1"/>
          <c:showCatName val="0"/>
          <c:showSerName val="0"/>
          <c:showPercent val="0"/>
          <c:showBubbleSize val="0"/>
        </c:dLbls>
        <c:gapWidth val="219"/>
        <c:overlap val="-27"/>
        <c:axId val="498444224"/>
        <c:axId val="498451440"/>
      </c:barChart>
      <c:catAx>
        <c:axId val="498444224"/>
        <c:scaling>
          <c:orientation val="minMax"/>
        </c:scaling>
        <c:delete val="1"/>
        <c:axPos val="b"/>
        <c:numFmt formatCode="General" sourceLinked="1"/>
        <c:majorTickMark val="none"/>
        <c:minorTickMark val="none"/>
        <c:tickLblPos val="nextTo"/>
        <c:crossAx val="498451440"/>
        <c:crosses val="autoZero"/>
        <c:auto val="1"/>
        <c:lblAlgn val="ctr"/>
        <c:lblOffset val="100"/>
        <c:noMultiLvlLbl val="0"/>
      </c:catAx>
      <c:valAx>
        <c:axId val="49845144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84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CE11-4BA5-B371-BC7CA97D8DC6}"/>
            </c:ext>
          </c:extLst>
        </c:ser>
        <c:ser>
          <c:idx val="1"/>
          <c:order val="1"/>
          <c:tx>
            <c:strRef>
              <c:f>Ausblenden!$B$8</c:f>
              <c:strCache>
                <c:ptCount val="1"/>
                <c:pt idx="0">
                  <c:v>offenes Angebot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CE11-4BA5-B371-BC7CA97D8DC6}"/>
            </c:ext>
          </c:extLst>
        </c:ser>
        <c:ser>
          <c:idx val="2"/>
          <c:order val="2"/>
          <c:tx>
            <c:strRef>
              <c:f>Ausblenden!$C$8</c:f>
              <c:strCache>
                <c:ptCount val="1"/>
                <c:pt idx="0">
                  <c:v>Guppenangebot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CE11-4BA5-B371-BC7CA97D8DC6}"/>
            </c:ext>
          </c:extLst>
        </c:ser>
        <c:ser>
          <c:idx val="3"/>
          <c:order val="3"/>
          <c:tx>
            <c:strRef>
              <c:f>Ausblenden!$D$8</c:f>
              <c:strCache>
                <c:ptCount val="1"/>
                <c:pt idx="0">
                  <c:v>Arbeit mit Erziehenden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CE11-4BA5-B371-BC7CA97D8DC6}"/>
            </c:ext>
          </c:extLst>
        </c:ser>
        <c:ser>
          <c:idx val="4"/>
          <c:order val="4"/>
          <c:tx>
            <c:strRef>
              <c:f>Ausblenden!$E$8</c:f>
              <c:strCache>
                <c:ptCount val="1"/>
                <c:pt idx="0">
                  <c:v>Ausflug/Exkursion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CE11-4BA5-B371-BC7CA97D8DC6}"/>
            </c:ext>
          </c:extLst>
        </c:ser>
        <c:ser>
          <c:idx val="5"/>
          <c:order val="5"/>
          <c:tx>
            <c:strRef>
              <c:f>Ausblenden!$F$8</c:f>
              <c:strCache>
                <c:ptCount val="1"/>
                <c:pt idx="0">
                  <c:v>Multiplikator:innenarbeit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CE11-4BA5-B371-BC7CA97D8DC6}"/>
            </c:ext>
          </c:extLst>
        </c:ser>
        <c:dLbls>
          <c:dLblPos val="outEnd"/>
          <c:showLegendKey val="0"/>
          <c:showVal val="1"/>
          <c:showCatName val="0"/>
          <c:showSerName val="0"/>
          <c:showPercent val="0"/>
          <c:showBubbleSize val="0"/>
        </c:dLbls>
        <c:gapWidth val="219"/>
        <c:overlap val="-27"/>
        <c:axId val="735340480"/>
        <c:axId val="735339496"/>
      </c:barChart>
      <c:catAx>
        <c:axId val="735340480"/>
        <c:scaling>
          <c:orientation val="minMax"/>
        </c:scaling>
        <c:delete val="1"/>
        <c:axPos val="b"/>
        <c:numFmt formatCode="General" sourceLinked="1"/>
        <c:majorTickMark val="none"/>
        <c:minorTickMark val="none"/>
        <c:tickLblPos val="nextTo"/>
        <c:crossAx val="735339496"/>
        <c:crosses val="autoZero"/>
        <c:auto val="1"/>
        <c:lblAlgn val="ctr"/>
        <c:lblOffset val="100"/>
        <c:noMultiLvlLbl val="0"/>
      </c:catAx>
      <c:valAx>
        <c:axId val="7353394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340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B38-440D-AC28-5779FD94A415}"/>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B38-440D-AC28-5779FD94A415}"/>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B38-440D-AC28-5779FD94A415}"/>
            </c:ext>
          </c:extLst>
        </c:ser>
        <c:dLbls>
          <c:showLegendKey val="0"/>
          <c:showVal val="0"/>
          <c:showCatName val="0"/>
          <c:showSerName val="0"/>
          <c:showPercent val="0"/>
          <c:showBubbleSize val="0"/>
        </c:dLbls>
        <c:gapWidth val="219"/>
        <c:overlap val="-27"/>
        <c:axId val="498489160"/>
        <c:axId val="498485880"/>
      </c:barChart>
      <c:catAx>
        <c:axId val="49848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8485880"/>
        <c:crosses val="autoZero"/>
        <c:auto val="1"/>
        <c:lblAlgn val="ctr"/>
        <c:lblOffset val="100"/>
        <c:noMultiLvlLbl val="0"/>
      </c:catAx>
      <c:valAx>
        <c:axId val="49848588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848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6.3937007874015753E-2"/>
          <c:y val="0.18300925925925926"/>
          <c:w val="0.90923372383330137"/>
          <c:h val="0.50780548264800229"/>
        </c:manualLayout>
      </c:layout>
      <c:barChart>
        <c:barDir val="col"/>
        <c:grouping val="clustered"/>
        <c:varyColors val="0"/>
        <c:ser>
          <c:idx val="0"/>
          <c:order val="0"/>
          <c:tx>
            <c:strRef>
              <c:f>Ausblenden!$B$66</c:f>
              <c:strCache>
                <c:ptCount val="1"/>
                <c:pt idx="0">
                  <c:v>Erstkontakte</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938-458C-AE50-70655DFD9FFE}"/>
            </c:ext>
          </c:extLst>
        </c:ser>
        <c:ser>
          <c:idx val="1"/>
          <c:order val="1"/>
          <c:tx>
            <c:strRef>
              <c:f>Ausblenden!$C$66</c:f>
              <c:strCache>
                <c:ptCount val="1"/>
                <c:pt idx="0">
                  <c:v>Angebote für Multiplikator:innen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938-458C-AE50-70655DFD9FFE}"/>
            </c:ext>
          </c:extLst>
        </c:ser>
        <c:ser>
          <c:idx val="2"/>
          <c:order val="2"/>
          <c:tx>
            <c:strRef>
              <c:f>Ausblenden!$D$66</c:f>
              <c:strCache>
                <c:ptCount val="1"/>
                <c:pt idx="0">
                  <c:v>Veranstaltungen</c:v>
                </c:pt>
              </c:strCache>
            </c:strRef>
          </c:tx>
          <c:spPr>
            <a:solidFill>
              <a:schemeClr val="accent3"/>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Ausblenden!$D$67:$D$78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1938-458C-AE50-70655DFD9FFE}"/>
            </c:ext>
          </c:extLst>
        </c:ser>
        <c:ser>
          <c:idx val="3"/>
          <c:order val="3"/>
          <c:tx>
            <c:strRef>
              <c:f>Ausblenden!$E$66</c:f>
              <c:strCache>
                <c:ptCount val="1"/>
                <c:pt idx="0">
                  <c:v>Nutzung durch Gemeinwesen</c:v>
                </c:pt>
              </c:strCache>
            </c:strRef>
          </c:tx>
          <c:spPr>
            <a:solidFill>
              <a:schemeClr val="accent4"/>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Ausblenden!$E$67:$E$78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1938-458C-AE50-70655DFD9FFE}"/>
            </c:ext>
          </c:extLst>
        </c:ser>
        <c:dLbls>
          <c:showLegendKey val="0"/>
          <c:showVal val="0"/>
          <c:showCatName val="0"/>
          <c:showSerName val="0"/>
          <c:showPercent val="0"/>
          <c:showBubbleSize val="0"/>
        </c:dLbls>
        <c:gapWidth val="219"/>
        <c:overlap val="-27"/>
        <c:axId val="673937848"/>
        <c:axId val="673850928"/>
      </c:barChart>
      <c:catAx>
        <c:axId val="673937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3850928"/>
        <c:crosses val="autoZero"/>
        <c:auto val="1"/>
        <c:lblAlgn val="ctr"/>
        <c:lblOffset val="100"/>
        <c:noMultiLvlLbl val="0"/>
      </c:catAx>
      <c:valAx>
        <c:axId val="67385092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3937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Erhebung spezifischer Merkmale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3070882179677291E-2"/>
          <c:y val="0.18624263839811542"/>
          <c:w val="0.89626709018455164"/>
          <c:h val="0.47142928688684232"/>
        </c:manualLayout>
      </c:layout>
      <c:barChart>
        <c:barDir val="col"/>
        <c:grouping val="clustered"/>
        <c:varyColors val="0"/>
        <c:ser>
          <c:idx val="0"/>
          <c:order val="0"/>
          <c:tx>
            <c:strRef>
              <c:f>Ausblenden!$G$66</c:f>
              <c:strCache>
                <c:ptCount val="1"/>
                <c:pt idx="0">
                  <c:v>Schulabsentismus</c:v>
                </c:pt>
              </c:strCache>
            </c:strRef>
          </c:tx>
          <c:spPr>
            <a:solidFill>
              <a:schemeClr val="accent1"/>
            </a:solidFill>
            <a:ln>
              <a:noFill/>
            </a:ln>
            <a:effectLst/>
          </c:spPr>
          <c:invertIfNegative val="0"/>
          <c:cat>
            <c:strRef>
              <c:f>Ausblenden!$F$67:$F$78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E73-4A39-949E-1CD95787C6AE}"/>
            </c:ext>
          </c:extLst>
        </c:ser>
        <c:ser>
          <c:idx val="1"/>
          <c:order val="1"/>
          <c:tx>
            <c:strRef>
              <c:f>Ausblenden!$H$66</c:f>
              <c:strCache>
                <c:ptCount val="1"/>
                <c:pt idx="0">
                  <c:v>Wohnungsnotlagen</c:v>
                </c:pt>
              </c:strCache>
            </c:strRef>
          </c:tx>
          <c:spPr>
            <a:solidFill>
              <a:schemeClr val="accent2"/>
            </a:solidFill>
            <a:ln>
              <a:noFill/>
            </a:ln>
            <a:effectLst/>
          </c:spPr>
          <c:invertIfNegative val="0"/>
          <c:cat>
            <c:strRef>
              <c:f>Ausblenden!$F$67:$F$78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Ausblenden!$H$67:$H$78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E73-4A39-949E-1CD95787C6AE}"/>
            </c:ext>
          </c:extLst>
        </c:ser>
        <c:ser>
          <c:idx val="2"/>
          <c:order val="2"/>
          <c:tx>
            <c:strRef>
              <c:f>Ausblenden!$I$66</c:f>
              <c:strCache>
                <c:ptCount val="1"/>
                <c:pt idx="0">
                  <c:v>psychische Auffälligkeiten und Erkrankungen</c:v>
                </c:pt>
              </c:strCache>
            </c:strRef>
          </c:tx>
          <c:spPr>
            <a:solidFill>
              <a:schemeClr val="accent3"/>
            </a:solidFill>
            <a:ln>
              <a:noFill/>
            </a:ln>
            <a:effectLst/>
          </c:spPr>
          <c:invertIfNegative val="0"/>
          <c:cat>
            <c:strRef>
              <c:f>Ausblenden!$F$67:$F$78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Ausblenden!$I$67:$I$78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E73-4A39-949E-1CD95787C6AE}"/>
            </c:ext>
          </c:extLst>
        </c:ser>
        <c:dLbls>
          <c:showLegendKey val="0"/>
          <c:showVal val="0"/>
          <c:showCatName val="0"/>
          <c:showSerName val="0"/>
          <c:showPercent val="0"/>
          <c:showBubbleSize val="0"/>
        </c:dLbls>
        <c:gapWidth val="219"/>
        <c:overlap val="-27"/>
        <c:axId val="677615320"/>
        <c:axId val="677608432"/>
      </c:barChart>
      <c:catAx>
        <c:axId val="67761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608432"/>
        <c:crosses val="autoZero"/>
        <c:auto val="1"/>
        <c:lblAlgn val="ctr"/>
        <c:lblOffset val="100"/>
        <c:noMultiLvlLbl val="0"/>
      </c:catAx>
      <c:valAx>
        <c:axId val="6776084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77615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618-4829-BF9C-73738F8B9A0B}"/>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618-4829-BF9C-73738F8B9A0B}"/>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618-4829-BF9C-73738F8B9A0B}"/>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618-4829-BF9C-73738F8B9A0B}"/>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618-4829-BF9C-73738F8B9A0B}"/>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618-4829-BF9C-73738F8B9A0B}"/>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9618-4829-BF9C-73738F8B9A0B}"/>
            </c:ext>
          </c:extLst>
        </c:ser>
        <c:dLbls>
          <c:showLegendKey val="0"/>
          <c:showVal val="0"/>
          <c:showCatName val="0"/>
          <c:showSerName val="0"/>
          <c:showPercent val="0"/>
          <c:showBubbleSize val="0"/>
        </c:dLbls>
        <c:gapWidth val="219"/>
        <c:overlap val="-27"/>
        <c:axId val="812864568"/>
        <c:axId val="812871456"/>
      </c:barChart>
      <c:catAx>
        <c:axId val="812864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871456"/>
        <c:crosses val="autoZero"/>
        <c:auto val="1"/>
        <c:lblAlgn val="ctr"/>
        <c:lblOffset val="100"/>
        <c:noMultiLvlLbl val="0"/>
      </c:catAx>
      <c:valAx>
        <c:axId val="8128714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12864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6</xdr:col>
      <xdr:colOff>444500</xdr:colOff>
      <xdr:row>19</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11</xdr:col>
      <xdr:colOff>650875</xdr:colOff>
      <xdr:row>19</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4</xdr:row>
      <xdr:rowOff>0</xdr:rowOff>
    </xdr:from>
    <xdr:to>
      <xdr:col>18</xdr:col>
      <xdr:colOff>563563</xdr:colOff>
      <xdr:row>19</xdr:row>
      <xdr:rowOff>123825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0</xdr:rowOff>
    </xdr:from>
    <xdr:to>
      <xdr:col>17</xdr:col>
      <xdr:colOff>508000</xdr:colOff>
      <xdr:row>36</xdr:row>
      <xdr:rowOff>123825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0</xdr:rowOff>
    </xdr:from>
    <xdr:to>
      <xdr:col>17</xdr:col>
      <xdr:colOff>492125</xdr:colOff>
      <xdr:row>53</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173038</xdr:rowOff>
    </xdr:from>
    <xdr:to>
      <xdr:col>6</xdr:col>
      <xdr:colOff>7938</xdr:colOff>
      <xdr:row>21</xdr:row>
      <xdr:rowOff>74613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212725</xdr:colOff>
      <xdr:row>5</xdr:row>
      <xdr:rowOff>173037</xdr:rowOff>
    </xdr:from>
    <xdr:to>
      <xdr:col>12</xdr:col>
      <xdr:colOff>542925</xdr:colOff>
      <xdr:row>21</xdr:row>
      <xdr:rowOff>74612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xdr:colOff>
      <xdr:row>6</xdr:row>
      <xdr:rowOff>0</xdr:rowOff>
    </xdr:from>
    <xdr:to>
      <xdr:col>19</xdr:col>
      <xdr:colOff>515936</xdr:colOff>
      <xdr:row>21</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18</xdr:col>
      <xdr:colOff>476250</xdr:colOff>
      <xdr:row>38</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40</xdr:row>
      <xdr:rowOff>0</xdr:rowOff>
    </xdr:from>
    <xdr:to>
      <xdr:col>18</xdr:col>
      <xdr:colOff>428624</xdr:colOff>
      <xdr:row>55</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83397B-5E9B-48D5-B1F8-DE140DF6FFD4}" protected="1">
  <header guid="{9F83397B-5E9B-48D5-B1F8-DE140DF6FFD4}" dateTime="2023-12-19T10:31:51"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50"/>
  <sheetViews>
    <sheetView tabSelected="1" zoomScale="80" zoomScaleNormal="80" workbookViewId="0">
      <selection activeCell="D34" sqref="D34"/>
    </sheetView>
  </sheetViews>
  <sheetFormatPr baseColWidth="10" defaultColWidth="11" defaultRowHeight="14.5" x14ac:dyDescent="0.35"/>
  <cols>
    <col min="1" max="1" width="11" style="6"/>
    <col min="2" max="2" width="11" style="6" customWidth="1"/>
    <col min="3" max="3" width="21.58203125" style="6" customWidth="1"/>
    <col min="4" max="4" width="11" style="6" customWidth="1"/>
    <col min="5" max="9" width="11" style="6"/>
    <col min="10" max="10" width="12.58203125" style="6" customWidth="1"/>
    <col min="11" max="16384" width="11" style="6"/>
  </cols>
  <sheetData>
    <row r="3" spans="2:11" ht="15.5" x14ac:dyDescent="0.35">
      <c r="B3" s="7" t="s">
        <v>30</v>
      </c>
      <c r="D3" s="337" t="s">
        <v>56</v>
      </c>
      <c r="E3" s="337"/>
      <c r="F3" s="337"/>
      <c r="G3" s="337"/>
      <c r="H3" s="337"/>
      <c r="I3" s="337"/>
      <c r="J3" s="337"/>
      <c r="K3" s="8"/>
    </row>
    <row r="4" spans="2:11" ht="15.75" customHeight="1" x14ac:dyDescent="0.35">
      <c r="D4" s="9"/>
      <c r="E4" s="9"/>
      <c r="F4" s="9"/>
      <c r="G4" s="9"/>
      <c r="H4" s="10"/>
      <c r="I4" s="10"/>
      <c r="J4" s="10"/>
      <c r="K4" s="11"/>
    </row>
    <row r="5" spans="2:11" ht="15.5" x14ac:dyDescent="0.35">
      <c r="B5" s="7" t="s">
        <v>150</v>
      </c>
      <c r="D5" s="337" t="s">
        <v>36</v>
      </c>
      <c r="E5" s="337"/>
      <c r="F5" s="337"/>
      <c r="G5" s="337"/>
      <c r="H5" s="337"/>
      <c r="I5" s="337"/>
      <c r="J5" s="337"/>
      <c r="K5" s="11"/>
    </row>
    <row r="6" spans="2:11" ht="15.75" customHeight="1" x14ac:dyDescent="0.35">
      <c r="D6" s="9"/>
      <c r="E6" s="9"/>
      <c r="F6" s="9"/>
      <c r="G6" s="9"/>
      <c r="H6" s="10"/>
      <c r="I6" s="10"/>
      <c r="J6" s="10"/>
      <c r="K6" s="11"/>
    </row>
    <row r="7" spans="2:11" ht="15.5" x14ac:dyDescent="0.35">
      <c r="B7" s="7" t="s">
        <v>0</v>
      </c>
      <c r="D7" s="338"/>
      <c r="E7" s="338"/>
      <c r="F7" s="338"/>
      <c r="G7" s="338"/>
      <c r="H7" s="338"/>
      <c r="I7" s="338"/>
      <c r="J7" s="338"/>
      <c r="K7" s="8"/>
    </row>
    <row r="8" spans="2:11" ht="15.5" x14ac:dyDescent="0.35">
      <c r="B8" s="7"/>
      <c r="D8" s="9"/>
      <c r="E8" s="9"/>
      <c r="F8" s="9"/>
      <c r="G8" s="9"/>
      <c r="H8" s="10"/>
      <c r="I8" s="10"/>
      <c r="J8" s="10"/>
      <c r="K8" s="11"/>
    </row>
    <row r="9" spans="2:11" ht="15.5" x14ac:dyDescent="0.35">
      <c r="B9" s="7" t="s">
        <v>151</v>
      </c>
      <c r="D9" s="338"/>
      <c r="E9" s="338"/>
      <c r="F9" s="338"/>
      <c r="G9" s="338"/>
      <c r="H9" s="338"/>
      <c r="I9" s="338"/>
      <c r="J9" s="338"/>
      <c r="K9" s="8"/>
    </row>
    <row r="10" spans="2:11" ht="15.5" x14ac:dyDescent="0.35">
      <c r="B10" s="7"/>
      <c r="D10" s="179"/>
      <c r="E10" s="179"/>
      <c r="F10" s="179"/>
      <c r="G10" s="179"/>
      <c r="H10" s="179"/>
      <c r="I10" s="179"/>
      <c r="J10" s="179"/>
      <c r="K10" s="8"/>
    </row>
    <row r="11" spans="2:11" ht="15.5" x14ac:dyDescent="0.35">
      <c r="B11" s="167" t="s">
        <v>94</v>
      </c>
      <c r="D11" s="338"/>
      <c r="E11" s="338"/>
      <c r="F11" s="338"/>
      <c r="G11" s="338"/>
      <c r="H11" s="338"/>
      <c r="I11" s="338"/>
      <c r="J11" s="338"/>
      <c r="K11" s="8"/>
    </row>
    <row r="12" spans="2:11" ht="15.75" customHeight="1" x14ac:dyDescent="0.35">
      <c r="H12" s="11"/>
      <c r="I12" s="11"/>
      <c r="J12" s="11"/>
      <c r="K12" s="11"/>
    </row>
    <row r="13" spans="2:11" ht="15.5" x14ac:dyDescent="0.35">
      <c r="B13" s="7" t="s">
        <v>152</v>
      </c>
      <c r="D13" s="339" t="s">
        <v>96</v>
      </c>
      <c r="E13" s="339"/>
      <c r="F13" s="339"/>
      <c r="G13" s="339"/>
      <c r="H13" s="339"/>
      <c r="I13" s="339"/>
      <c r="J13" s="339"/>
      <c r="K13" s="8"/>
    </row>
    <row r="14" spans="2:11" ht="15.75" customHeight="1" x14ac:dyDescent="0.35"/>
    <row r="15" spans="2:11" ht="15.75" customHeight="1" x14ac:dyDescent="0.35">
      <c r="B15" s="167" t="s">
        <v>102</v>
      </c>
      <c r="C15" s="255"/>
      <c r="D15" s="341"/>
      <c r="E15" s="341"/>
      <c r="F15" s="341"/>
      <c r="G15" s="341"/>
      <c r="H15" s="341"/>
      <c r="I15" s="341"/>
      <c r="J15" s="341"/>
    </row>
    <row r="16" spans="2:11" s="11" customFormat="1" ht="15.75" customHeight="1" x14ac:dyDescent="0.35">
      <c r="B16" s="256"/>
      <c r="C16" s="257"/>
      <c r="D16" s="258"/>
      <c r="E16" s="258"/>
      <c r="F16" s="258"/>
      <c r="G16" s="258"/>
      <c r="H16" s="258"/>
      <c r="I16" s="258"/>
      <c r="J16" s="258"/>
    </row>
    <row r="17" spans="2:10" ht="15.75" customHeight="1" x14ac:dyDescent="0.35">
      <c r="B17" s="167" t="s">
        <v>103</v>
      </c>
      <c r="C17" s="255"/>
      <c r="D17" s="341"/>
      <c r="E17" s="341"/>
      <c r="F17" s="341"/>
      <c r="G17" s="341"/>
      <c r="H17" s="341"/>
      <c r="I17" s="341"/>
      <c r="J17" s="341"/>
    </row>
    <row r="18" spans="2:10" ht="15.75" customHeight="1" x14ac:dyDescent="0.35">
      <c r="G18" s="11"/>
    </row>
    <row r="19" spans="2:10" x14ac:dyDescent="0.35">
      <c r="B19" s="180"/>
      <c r="C19" s="180"/>
      <c r="D19" s="180"/>
      <c r="E19" s="180"/>
      <c r="F19" s="180"/>
      <c r="G19" s="180"/>
      <c r="H19" s="180"/>
      <c r="I19" s="180"/>
      <c r="J19" s="180"/>
    </row>
    <row r="20" spans="2:10" ht="31.5" customHeight="1" x14ac:dyDescent="0.35">
      <c r="B20" s="340" t="s">
        <v>101</v>
      </c>
      <c r="C20" s="340"/>
      <c r="D20" s="340"/>
      <c r="E20" s="340"/>
      <c r="F20" s="340"/>
      <c r="G20" s="340"/>
      <c r="H20" s="340"/>
      <c r="I20" s="340"/>
      <c r="J20" s="340"/>
    </row>
    <row r="21" spans="2:10" x14ac:dyDescent="0.35">
      <c r="B21" s="180"/>
      <c r="C21" s="180"/>
      <c r="D21" s="180"/>
      <c r="E21" s="181"/>
      <c r="F21" s="180"/>
      <c r="G21" s="180"/>
      <c r="H21" s="180"/>
      <c r="I21" s="180"/>
      <c r="J21" s="180"/>
    </row>
    <row r="22" spans="2:10" ht="30" customHeight="1" x14ac:dyDescent="0.35">
      <c r="B22" s="335" t="s">
        <v>104</v>
      </c>
      <c r="C22" s="336"/>
      <c r="D22" s="336"/>
      <c r="E22" s="336"/>
      <c r="F22" s="336"/>
      <c r="G22" s="336"/>
      <c r="H22" s="336"/>
      <c r="I22" s="336"/>
      <c r="J22" s="336"/>
    </row>
    <row r="48" spans="2:3" ht="15.5" x14ac:dyDescent="0.35">
      <c r="B48" s="5"/>
      <c r="C48" s="4"/>
    </row>
    <row r="49" spans="2:12" ht="15.5" x14ac:dyDescent="0.35">
      <c r="B49" s="13"/>
      <c r="C49" s="13"/>
      <c r="D49" s="13"/>
      <c r="E49" s="13"/>
      <c r="F49" s="13"/>
      <c r="G49" s="13"/>
      <c r="H49" s="13"/>
      <c r="I49" s="13"/>
      <c r="J49" s="13"/>
      <c r="K49" s="13"/>
      <c r="L49" s="13"/>
    </row>
    <row r="50" spans="2:12" ht="15.5" x14ac:dyDescent="0.35">
      <c r="B50" s="13"/>
      <c r="C50" s="13"/>
      <c r="D50" s="13"/>
      <c r="E50" s="13"/>
      <c r="F50" s="13"/>
      <c r="G50" s="13"/>
      <c r="H50" s="13"/>
      <c r="I50" s="13"/>
      <c r="J50" s="13"/>
      <c r="K50" s="13"/>
      <c r="L50" s="13"/>
    </row>
  </sheetData>
  <sheetProtection sheet="1" objects="1" scenarios="1"/>
  <customSheetViews>
    <customSheetView guid="{7B957D11-83B0-49E2-A094-8AC166513B74}" scale="80" fitToPage="1">
      <selection activeCell="D34" sqref="D34"/>
      <pageMargins left="0.70866141732283472" right="0.70866141732283472" top="0.78740157480314965" bottom="0.78740157480314965" header="0.31496062992125984" footer="0.31496062992125984"/>
      <pageSetup paperSize="9" scale="98" orientation="landscape" r:id="rId1"/>
      <headerFooter>
        <oddHeader>&amp;L&amp;"-,Fett"&amp;18&amp;A</oddHeader>
      </headerFooter>
    </customSheetView>
    <customSheetView guid="{232185CC-B2DE-4246-8FA3-4BA56E4CCEA8}" scale="80" showPageBreaks="1" fitToPage="1">
      <selection activeCell="M28" sqref="M28"/>
      <pageMargins left="0.70866141732283472" right="0.70866141732283472" top="0.78740157480314965" bottom="0.78740157480314965" header="0.31496062992125984" footer="0.31496062992125984"/>
      <pageSetup paperSize="9" scale="98" orientation="landscape" r:id="rId2"/>
      <headerFooter>
        <oddHeader>&amp;L&amp;A</oddHeader>
      </headerFooter>
    </customSheetView>
  </customSheetViews>
  <mergeCells count="10">
    <mergeCell ref="B22:J22"/>
    <mergeCell ref="D3:J3"/>
    <mergeCell ref="D5:J5"/>
    <mergeCell ref="D7:J7"/>
    <mergeCell ref="D9:J9"/>
    <mergeCell ref="D13:J13"/>
    <mergeCell ref="B20:J20"/>
    <mergeCell ref="D11:J11"/>
    <mergeCell ref="D15:J15"/>
    <mergeCell ref="D17:J17"/>
  </mergeCells>
  <conditionalFormatting sqref="D3:J3">
    <cfRule type="expression" dxfId="13" priority="23">
      <formula>ISTEXT($D$3)</formula>
    </cfRule>
  </conditionalFormatting>
  <conditionalFormatting sqref="D5:J5">
    <cfRule type="expression" dxfId="12" priority="22">
      <formula>ISTEXT($D$5)</formula>
    </cfRule>
  </conditionalFormatting>
  <conditionalFormatting sqref="D16:J16">
    <cfRule type="expression" dxfId="11" priority="17">
      <formula>ISNUMBER($D$14)</formula>
    </cfRule>
    <cfRule type="expression" dxfId="10" priority="18">
      <formula>ISTEXT($D$14)</formula>
    </cfRule>
  </conditionalFormatting>
  <conditionalFormatting sqref="D17">
    <cfRule type="expression" dxfId="9" priority="14">
      <formula>ISNUMBER($D$17)</formula>
    </cfRule>
    <cfRule type="expression" dxfId="8" priority="16">
      <formula>ISTEXT($D$17)</formula>
    </cfRule>
  </conditionalFormatting>
  <conditionalFormatting sqref="D11">
    <cfRule type="expression" dxfId="7" priority="11">
      <formula>ISNUMBER($D$11)</formula>
    </cfRule>
    <cfRule type="expression" dxfId="6" priority="12">
      <formula>ISTEXT($D$11)</formula>
    </cfRule>
  </conditionalFormatting>
  <conditionalFormatting sqref="D9">
    <cfRule type="expression" dxfId="5" priority="9">
      <formula>ISNUMBER($D$9)</formula>
    </cfRule>
    <cfRule type="expression" dxfId="4" priority="10">
      <formula>ISTEXT($D$9)</formula>
    </cfRule>
  </conditionalFormatting>
  <conditionalFormatting sqref="D7">
    <cfRule type="expression" dxfId="3" priority="3">
      <formula>ISNUMBER($D$7)</formula>
    </cfRule>
    <cfRule type="expression" dxfId="2" priority="4">
      <formula>ISTEXT($D$7)</formula>
    </cfRule>
  </conditionalFormatting>
  <conditionalFormatting sqref="D15">
    <cfRule type="expression" dxfId="1" priority="1">
      <formula>ISNUMBER($D$15)</formula>
    </cfRule>
    <cfRule type="expression" dxfId="0" priority="2">
      <formula>ISTEXT($D$15)</formula>
    </cfRule>
  </conditionalFormatting>
  <pageMargins left="0.70866141732283472" right="0.70866141732283472" top="0.78740157480314965" bottom="0.78740157480314965" header="0.31496062992125984" footer="0.31496062992125984"/>
  <pageSetup paperSize="9" scale="98" orientation="landscape" r:id="rId3"/>
  <headerFooter>
    <oddHeader>&amp;L&amp;"-,Fett"&amp;18&amp;A</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workbookViewId="0">
      <selection activeCell="AQ29" sqref="AQ29"/>
    </sheetView>
  </sheetViews>
  <sheetFormatPr baseColWidth="10" defaultColWidth="11" defaultRowHeight="14.5" x14ac:dyDescent="0.35"/>
  <cols>
    <col min="1" max="1" width="23.75" style="6" customWidth="1"/>
    <col min="2" max="2" width="11.25" style="6" bestFit="1" customWidth="1"/>
    <col min="3" max="5" width="6.08203125" style="6" customWidth="1"/>
    <col min="6" max="6" width="8.08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2.5"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9</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350"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13" t="str">
        <f>'Jahresübersicht 2024'!AB6</f>
        <v>Wohnungsnotlagen</v>
      </c>
      <c r="AD6" s="443" t="str">
        <f>'Jahresübersicht 2024'!AC6</f>
        <v>psychische Auffälligkeiten und Erkrankungen</v>
      </c>
      <c r="AE6" s="413" t="str">
        <f>'Jahresübersicht 2024'!AD6</f>
        <v>Einzelarbeit</v>
      </c>
      <c r="AF6" s="413" t="str">
        <f>'Jahresübersicht 2024'!AE6</f>
        <v xml:space="preserve">offenes Angebot </v>
      </c>
      <c r="AG6" s="413" t="str">
        <f>'Jahresübersicht 2024'!AF6</f>
        <v>Guppenangebot</v>
      </c>
      <c r="AH6" s="413" t="str">
        <f>'Jahresübersicht 2024'!AG6</f>
        <v>Arbeit mit Erziehenden</v>
      </c>
      <c r="AI6" s="413" t="str">
        <f>'Jahresübersicht 2024'!AH6</f>
        <v>Ausflug/Exkursion</v>
      </c>
      <c r="AJ6" s="441" t="str">
        <f>'Jahresübersicht 2024'!AI6</f>
        <v>Multiplikator:innenarbeit</v>
      </c>
      <c r="AK6" s="390"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14"/>
      <c r="AD7" s="444"/>
      <c r="AE7" s="414"/>
      <c r="AF7" s="414"/>
      <c r="AG7" s="414"/>
      <c r="AH7" s="414"/>
      <c r="AI7" s="414"/>
      <c r="AJ7" s="442"/>
      <c r="AK7" s="379"/>
      <c r="AL7" s="403"/>
      <c r="AM7" s="401"/>
      <c r="AN7" s="407"/>
      <c r="AO7" s="405"/>
    </row>
    <row r="8" spans="1:41" ht="20.5" customHeight="1" x14ac:dyDescent="0.35">
      <c r="A8" s="232" t="s">
        <v>24</v>
      </c>
      <c r="B8" s="143">
        <v>45352</v>
      </c>
      <c r="C8" s="114">
        <f>H8+K8+N8+Q8+T8+W8</f>
        <v>0</v>
      </c>
      <c r="D8" s="114">
        <f>I8+L8+O8+R8+U8+X8</f>
        <v>0</v>
      </c>
      <c r="E8" s="114">
        <f>J8+M8+P8+S8+V8+Y8</f>
        <v>0</v>
      </c>
      <c r="F8" s="56">
        <f>SUM(C8:E8)</f>
        <v>0</v>
      </c>
      <c r="G8" s="138"/>
      <c r="H8" s="135"/>
      <c r="I8" s="115"/>
      <c r="J8" s="136"/>
      <c r="K8" s="137"/>
      <c r="L8" s="115"/>
      <c r="M8" s="138"/>
      <c r="N8" s="135"/>
      <c r="O8" s="115"/>
      <c r="P8" s="136"/>
      <c r="Q8" s="137"/>
      <c r="R8" s="115"/>
      <c r="S8" s="138"/>
      <c r="T8" s="135"/>
      <c r="U8" s="115"/>
      <c r="V8" s="136"/>
      <c r="W8" s="137"/>
      <c r="X8" s="115"/>
      <c r="Y8" s="115"/>
      <c r="Z8" s="56">
        <f t="shared" ref="Z8:Z38" si="0">SUM(G8:Y8)</f>
        <v>0</v>
      </c>
      <c r="AA8" s="116"/>
      <c r="AB8" s="117"/>
      <c r="AC8" s="118"/>
      <c r="AD8" s="119"/>
      <c r="AE8" s="120"/>
      <c r="AF8" s="118"/>
      <c r="AG8" s="118"/>
      <c r="AH8" s="118"/>
      <c r="AI8" s="118"/>
      <c r="AJ8" s="118"/>
      <c r="AK8" s="103">
        <f t="shared" ref="AK8:AK38" si="1">SUM(AE8:AJ8)</f>
        <v>0</v>
      </c>
      <c r="AL8" s="144"/>
      <c r="AM8" s="145"/>
      <c r="AN8" s="146"/>
      <c r="AO8" s="184"/>
    </row>
    <row r="9" spans="1:41" ht="20.5" customHeight="1" x14ac:dyDescent="0.35">
      <c r="A9" s="93" t="s">
        <v>25</v>
      </c>
      <c r="B9" s="94">
        <v>45353</v>
      </c>
      <c r="C9" s="95">
        <f t="shared" ref="C9:C38" si="2">H9+K9+N9+Q9+T9+W9</f>
        <v>0</v>
      </c>
      <c r="D9" s="95">
        <f t="shared" ref="D9:D38" si="3">I9+L9+O9+R9+U9+X9</f>
        <v>0</v>
      </c>
      <c r="E9" s="95">
        <f t="shared" ref="E9:E38" si="4">J9+M9+P9+S9+V9+Y9</f>
        <v>0</v>
      </c>
      <c r="F9" s="56">
        <f t="shared" ref="F9:F38" si="5">SUM(C9:E9)</f>
        <v>0</v>
      </c>
      <c r="G9" s="283"/>
      <c r="H9" s="288"/>
      <c r="I9" s="107"/>
      <c r="J9" s="289"/>
      <c r="K9" s="285"/>
      <c r="L9" s="107"/>
      <c r="M9" s="283"/>
      <c r="N9" s="288"/>
      <c r="O9" s="107"/>
      <c r="P9" s="289"/>
      <c r="Q9" s="285"/>
      <c r="R9" s="107"/>
      <c r="S9" s="283"/>
      <c r="T9" s="288"/>
      <c r="U9" s="107"/>
      <c r="V9" s="289"/>
      <c r="W9" s="285"/>
      <c r="X9" s="107"/>
      <c r="Y9" s="107"/>
      <c r="Z9" s="56">
        <f t="shared" si="0"/>
        <v>0</v>
      </c>
      <c r="AA9" s="108"/>
      <c r="AB9" s="109"/>
      <c r="AC9" s="110"/>
      <c r="AD9" s="111"/>
      <c r="AE9" s="112"/>
      <c r="AF9" s="110"/>
      <c r="AG9" s="110"/>
      <c r="AH9" s="110"/>
      <c r="AI9" s="110"/>
      <c r="AJ9" s="113"/>
      <c r="AK9" s="103">
        <f t="shared" si="1"/>
        <v>0</v>
      </c>
      <c r="AL9" s="109"/>
      <c r="AM9" s="112"/>
      <c r="AN9" s="111"/>
      <c r="AO9" s="189"/>
    </row>
    <row r="10" spans="1:41" ht="20.5" customHeight="1" x14ac:dyDescent="0.35">
      <c r="A10" s="93" t="s">
        <v>26</v>
      </c>
      <c r="B10" s="94">
        <v>45354</v>
      </c>
      <c r="C10" s="95">
        <f t="shared" si="2"/>
        <v>0</v>
      </c>
      <c r="D10" s="95">
        <f t="shared" si="3"/>
        <v>0</v>
      </c>
      <c r="E10" s="95">
        <f t="shared" si="4"/>
        <v>0</v>
      </c>
      <c r="F10" s="56">
        <f t="shared" si="5"/>
        <v>0</v>
      </c>
      <c r="G10" s="283"/>
      <c r="H10" s="288"/>
      <c r="I10" s="107"/>
      <c r="J10" s="289"/>
      <c r="K10" s="285"/>
      <c r="L10" s="107"/>
      <c r="M10" s="283"/>
      <c r="N10" s="288"/>
      <c r="O10" s="107"/>
      <c r="P10" s="289"/>
      <c r="Q10" s="285"/>
      <c r="R10" s="107"/>
      <c r="S10" s="283"/>
      <c r="T10" s="288"/>
      <c r="U10" s="107"/>
      <c r="V10" s="289"/>
      <c r="W10" s="285"/>
      <c r="X10" s="107"/>
      <c r="Y10" s="107"/>
      <c r="Z10" s="56">
        <f t="shared" si="0"/>
        <v>0</v>
      </c>
      <c r="AA10" s="108"/>
      <c r="AB10" s="109"/>
      <c r="AC10" s="110"/>
      <c r="AD10" s="111"/>
      <c r="AE10" s="112"/>
      <c r="AF10" s="110"/>
      <c r="AG10" s="110"/>
      <c r="AH10" s="110"/>
      <c r="AI10" s="110"/>
      <c r="AJ10" s="113"/>
      <c r="AK10" s="103">
        <f t="shared" si="1"/>
        <v>0</v>
      </c>
      <c r="AL10" s="109"/>
      <c r="AM10" s="112"/>
      <c r="AN10" s="111"/>
      <c r="AO10" s="189"/>
    </row>
    <row r="11" spans="1:41" ht="20.5" customHeight="1" x14ac:dyDescent="0.35">
      <c r="A11" s="232" t="s">
        <v>27</v>
      </c>
      <c r="B11" s="143">
        <v>45355</v>
      </c>
      <c r="C11" s="114">
        <f t="shared" si="2"/>
        <v>0</v>
      </c>
      <c r="D11" s="114">
        <f t="shared" si="3"/>
        <v>0</v>
      </c>
      <c r="E11" s="114">
        <f t="shared" si="4"/>
        <v>0</v>
      </c>
      <c r="F11" s="56">
        <f t="shared" si="5"/>
        <v>0</v>
      </c>
      <c r="G11" s="138"/>
      <c r="H11" s="135"/>
      <c r="I11" s="115"/>
      <c r="J11" s="136"/>
      <c r="K11" s="137"/>
      <c r="L11" s="115"/>
      <c r="M11" s="138"/>
      <c r="N11" s="135"/>
      <c r="O11" s="115"/>
      <c r="P11" s="136"/>
      <c r="Q11" s="137"/>
      <c r="R11" s="115"/>
      <c r="S11" s="138"/>
      <c r="T11" s="135"/>
      <c r="U11" s="115"/>
      <c r="V11" s="136"/>
      <c r="W11" s="137"/>
      <c r="X11" s="115"/>
      <c r="Y11" s="115"/>
      <c r="Z11" s="56">
        <f t="shared" si="0"/>
        <v>0</v>
      </c>
      <c r="AA11" s="116"/>
      <c r="AB11" s="117"/>
      <c r="AC11" s="118"/>
      <c r="AD11" s="119"/>
      <c r="AE11" s="120"/>
      <c r="AF11" s="118"/>
      <c r="AG11" s="118"/>
      <c r="AH11" s="118"/>
      <c r="AI11" s="118"/>
      <c r="AJ11" s="118"/>
      <c r="AK11" s="103">
        <f t="shared" si="1"/>
        <v>0</v>
      </c>
      <c r="AL11" s="117"/>
      <c r="AM11" s="118"/>
      <c r="AN11" s="119"/>
      <c r="AO11" s="189"/>
    </row>
    <row r="12" spans="1:41" ht="20.5" customHeight="1" x14ac:dyDescent="0.35">
      <c r="A12" s="232" t="s">
        <v>28</v>
      </c>
      <c r="B12" s="143">
        <v>45356</v>
      </c>
      <c r="C12" s="114">
        <f t="shared" si="2"/>
        <v>0</v>
      </c>
      <c r="D12" s="114">
        <f t="shared" si="3"/>
        <v>0</v>
      </c>
      <c r="E12" s="114">
        <f t="shared" si="4"/>
        <v>0</v>
      </c>
      <c r="F12" s="56">
        <f t="shared" si="5"/>
        <v>0</v>
      </c>
      <c r="G12" s="138"/>
      <c r="H12" s="135"/>
      <c r="I12" s="115"/>
      <c r="J12" s="136"/>
      <c r="K12" s="137"/>
      <c r="L12" s="115"/>
      <c r="M12" s="138"/>
      <c r="N12" s="135"/>
      <c r="O12" s="115"/>
      <c r="P12" s="136"/>
      <c r="Q12" s="137"/>
      <c r="R12" s="115"/>
      <c r="S12" s="138"/>
      <c r="T12" s="135"/>
      <c r="U12" s="115"/>
      <c r="V12" s="136"/>
      <c r="W12" s="137"/>
      <c r="X12" s="115"/>
      <c r="Y12" s="115"/>
      <c r="Z12" s="56">
        <f t="shared" si="0"/>
        <v>0</v>
      </c>
      <c r="AA12" s="116"/>
      <c r="AB12" s="117"/>
      <c r="AC12" s="118"/>
      <c r="AD12" s="119"/>
      <c r="AE12" s="120"/>
      <c r="AF12" s="118"/>
      <c r="AG12" s="118"/>
      <c r="AH12" s="118"/>
      <c r="AI12" s="118"/>
      <c r="AJ12" s="118"/>
      <c r="AK12" s="103">
        <f t="shared" si="1"/>
        <v>0</v>
      </c>
      <c r="AL12" s="117"/>
      <c r="AM12" s="118"/>
      <c r="AN12" s="119"/>
      <c r="AO12" s="189"/>
    </row>
    <row r="13" spans="1:41" ht="20.5" customHeight="1" x14ac:dyDescent="0.35">
      <c r="A13" s="232" t="s">
        <v>29</v>
      </c>
      <c r="B13" s="143">
        <v>45357</v>
      </c>
      <c r="C13" s="114">
        <f t="shared" si="2"/>
        <v>0</v>
      </c>
      <c r="D13" s="114">
        <f t="shared" si="3"/>
        <v>0</v>
      </c>
      <c r="E13" s="114">
        <f t="shared" si="4"/>
        <v>0</v>
      </c>
      <c r="F13" s="56">
        <f t="shared" si="5"/>
        <v>0</v>
      </c>
      <c r="G13" s="138"/>
      <c r="H13" s="135"/>
      <c r="I13" s="115"/>
      <c r="J13" s="136"/>
      <c r="K13" s="137"/>
      <c r="L13" s="115"/>
      <c r="M13" s="138"/>
      <c r="N13" s="135"/>
      <c r="O13" s="115"/>
      <c r="P13" s="136"/>
      <c r="Q13" s="137"/>
      <c r="R13" s="115"/>
      <c r="S13" s="138"/>
      <c r="T13" s="135"/>
      <c r="U13" s="115"/>
      <c r="V13" s="136"/>
      <c r="W13" s="137"/>
      <c r="X13" s="115"/>
      <c r="Y13" s="115"/>
      <c r="Z13" s="56">
        <f t="shared" si="0"/>
        <v>0</v>
      </c>
      <c r="AA13" s="116"/>
      <c r="AB13" s="117"/>
      <c r="AC13" s="118"/>
      <c r="AD13" s="119"/>
      <c r="AE13" s="120"/>
      <c r="AF13" s="118"/>
      <c r="AG13" s="118"/>
      <c r="AH13" s="118"/>
      <c r="AI13" s="118"/>
      <c r="AJ13" s="118"/>
      <c r="AK13" s="103">
        <f t="shared" si="1"/>
        <v>0</v>
      </c>
      <c r="AL13" s="117"/>
      <c r="AM13" s="118"/>
      <c r="AN13" s="119"/>
      <c r="AO13" s="189"/>
    </row>
    <row r="14" spans="1:41" ht="20.5" customHeight="1" x14ac:dyDescent="0.35">
      <c r="A14" s="232" t="s">
        <v>23</v>
      </c>
      <c r="B14" s="143">
        <v>45358</v>
      </c>
      <c r="C14" s="114">
        <f t="shared" si="2"/>
        <v>0</v>
      </c>
      <c r="D14" s="114">
        <f t="shared" si="3"/>
        <v>0</v>
      </c>
      <c r="E14" s="114">
        <f t="shared" si="4"/>
        <v>0</v>
      </c>
      <c r="F14" s="56">
        <f t="shared" si="5"/>
        <v>0</v>
      </c>
      <c r="G14" s="138"/>
      <c r="H14" s="135"/>
      <c r="I14" s="115"/>
      <c r="J14" s="136"/>
      <c r="K14" s="137"/>
      <c r="L14" s="115"/>
      <c r="M14" s="138"/>
      <c r="N14" s="135"/>
      <c r="O14" s="115"/>
      <c r="P14" s="136"/>
      <c r="Q14" s="137"/>
      <c r="R14" s="115"/>
      <c r="S14" s="138"/>
      <c r="T14" s="135"/>
      <c r="U14" s="115"/>
      <c r="V14" s="136"/>
      <c r="W14" s="137"/>
      <c r="X14" s="115"/>
      <c r="Y14" s="115"/>
      <c r="Z14" s="56">
        <f t="shared" si="0"/>
        <v>0</v>
      </c>
      <c r="AA14" s="116"/>
      <c r="AB14" s="117"/>
      <c r="AC14" s="118"/>
      <c r="AD14" s="119"/>
      <c r="AE14" s="120"/>
      <c r="AF14" s="118"/>
      <c r="AG14" s="118"/>
      <c r="AH14" s="118"/>
      <c r="AI14" s="118"/>
      <c r="AJ14" s="118"/>
      <c r="AK14" s="103">
        <f t="shared" si="1"/>
        <v>0</v>
      </c>
      <c r="AL14" s="117"/>
      <c r="AM14" s="118"/>
      <c r="AN14" s="119"/>
      <c r="AO14" s="189"/>
    </row>
    <row r="15" spans="1:41" ht="20.5" customHeight="1" x14ac:dyDescent="0.35">
      <c r="A15" s="232" t="s">
        <v>24</v>
      </c>
      <c r="B15" s="143">
        <v>45359</v>
      </c>
      <c r="C15" s="114">
        <f t="shared" si="2"/>
        <v>0</v>
      </c>
      <c r="D15" s="114">
        <f t="shared" si="3"/>
        <v>0</v>
      </c>
      <c r="E15" s="114">
        <f t="shared" si="4"/>
        <v>0</v>
      </c>
      <c r="F15" s="56">
        <f t="shared" si="5"/>
        <v>0</v>
      </c>
      <c r="G15" s="138"/>
      <c r="H15" s="135"/>
      <c r="I15" s="115"/>
      <c r="J15" s="136"/>
      <c r="K15" s="137"/>
      <c r="L15" s="115"/>
      <c r="M15" s="138"/>
      <c r="N15" s="135"/>
      <c r="O15" s="115"/>
      <c r="P15" s="136"/>
      <c r="Q15" s="137"/>
      <c r="R15" s="115"/>
      <c r="S15" s="138"/>
      <c r="T15" s="135"/>
      <c r="U15" s="115"/>
      <c r="V15" s="136"/>
      <c r="W15" s="137"/>
      <c r="X15" s="115"/>
      <c r="Y15" s="115"/>
      <c r="Z15" s="56">
        <f t="shared" si="0"/>
        <v>0</v>
      </c>
      <c r="AA15" s="116"/>
      <c r="AB15" s="117"/>
      <c r="AC15" s="118"/>
      <c r="AD15" s="119"/>
      <c r="AE15" s="120"/>
      <c r="AF15" s="118"/>
      <c r="AG15" s="118"/>
      <c r="AH15" s="118"/>
      <c r="AI15" s="118"/>
      <c r="AJ15" s="118"/>
      <c r="AK15" s="103">
        <f t="shared" si="1"/>
        <v>0</v>
      </c>
      <c r="AL15" s="117"/>
      <c r="AM15" s="118"/>
      <c r="AN15" s="119"/>
      <c r="AO15" s="189"/>
    </row>
    <row r="16" spans="1:41" ht="20.5" customHeight="1" x14ac:dyDescent="0.35">
      <c r="A16" s="93" t="s">
        <v>25</v>
      </c>
      <c r="B16" s="94">
        <v>45360</v>
      </c>
      <c r="C16" s="95">
        <f t="shared" si="2"/>
        <v>0</v>
      </c>
      <c r="D16" s="95">
        <f t="shared" si="3"/>
        <v>0</v>
      </c>
      <c r="E16" s="95">
        <f t="shared" si="4"/>
        <v>0</v>
      </c>
      <c r="F16" s="56">
        <f t="shared" si="5"/>
        <v>0</v>
      </c>
      <c r="G16" s="283"/>
      <c r="H16" s="288"/>
      <c r="I16" s="107"/>
      <c r="J16" s="289"/>
      <c r="K16" s="285"/>
      <c r="L16" s="107"/>
      <c r="M16" s="283"/>
      <c r="N16" s="288"/>
      <c r="O16" s="107"/>
      <c r="P16" s="289"/>
      <c r="Q16" s="285"/>
      <c r="R16" s="107"/>
      <c r="S16" s="283"/>
      <c r="T16" s="288"/>
      <c r="U16" s="107"/>
      <c r="V16" s="289"/>
      <c r="W16" s="285"/>
      <c r="X16" s="107"/>
      <c r="Y16" s="107"/>
      <c r="Z16" s="56">
        <f t="shared" si="0"/>
        <v>0</v>
      </c>
      <c r="AA16" s="108"/>
      <c r="AB16" s="109"/>
      <c r="AC16" s="110"/>
      <c r="AD16" s="111"/>
      <c r="AE16" s="112"/>
      <c r="AF16" s="110"/>
      <c r="AG16" s="110"/>
      <c r="AH16" s="110"/>
      <c r="AI16" s="110"/>
      <c r="AJ16" s="113"/>
      <c r="AK16" s="103">
        <f t="shared" si="1"/>
        <v>0</v>
      </c>
      <c r="AL16" s="109"/>
      <c r="AM16" s="112"/>
      <c r="AN16" s="111"/>
      <c r="AO16" s="189"/>
    </row>
    <row r="17" spans="1:41" ht="20.5" customHeight="1" x14ac:dyDescent="0.35">
      <c r="A17" s="93" t="s">
        <v>26</v>
      </c>
      <c r="B17" s="94">
        <v>45361</v>
      </c>
      <c r="C17" s="95">
        <f t="shared" si="2"/>
        <v>0</v>
      </c>
      <c r="D17" s="95">
        <f t="shared" si="3"/>
        <v>0</v>
      </c>
      <c r="E17" s="95">
        <f t="shared" si="4"/>
        <v>0</v>
      </c>
      <c r="F17" s="56">
        <f t="shared" si="5"/>
        <v>0</v>
      </c>
      <c r="G17" s="283"/>
      <c r="H17" s="288"/>
      <c r="I17" s="107"/>
      <c r="J17" s="289"/>
      <c r="K17" s="285"/>
      <c r="L17" s="107"/>
      <c r="M17" s="283"/>
      <c r="N17" s="288"/>
      <c r="O17" s="107"/>
      <c r="P17" s="289"/>
      <c r="Q17" s="285"/>
      <c r="R17" s="107"/>
      <c r="S17" s="283"/>
      <c r="T17" s="288"/>
      <c r="U17" s="107"/>
      <c r="V17" s="289"/>
      <c r="W17" s="285"/>
      <c r="X17" s="107"/>
      <c r="Y17" s="107"/>
      <c r="Z17" s="56">
        <f t="shared" si="0"/>
        <v>0</v>
      </c>
      <c r="AA17" s="108"/>
      <c r="AB17" s="109"/>
      <c r="AC17" s="110"/>
      <c r="AD17" s="111"/>
      <c r="AE17" s="112"/>
      <c r="AF17" s="110"/>
      <c r="AG17" s="110"/>
      <c r="AH17" s="110"/>
      <c r="AI17" s="110"/>
      <c r="AJ17" s="113"/>
      <c r="AK17" s="103">
        <f t="shared" si="1"/>
        <v>0</v>
      </c>
      <c r="AL17" s="109"/>
      <c r="AM17" s="112"/>
      <c r="AN17" s="111"/>
      <c r="AO17" s="189"/>
    </row>
    <row r="18" spans="1:41" ht="20.5" customHeight="1" x14ac:dyDescent="0.35">
      <c r="A18" s="232" t="s">
        <v>27</v>
      </c>
      <c r="B18" s="143">
        <v>45362</v>
      </c>
      <c r="C18" s="114">
        <f t="shared" si="2"/>
        <v>0</v>
      </c>
      <c r="D18" s="114">
        <f t="shared" si="3"/>
        <v>0</v>
      </c>
      <c r="E18" s="114">
        <f t="shared" si="4"/>
        <v>0</v>
      </c>
      <c r="F18" s="56">
        <f t="shared" si="5"/>
        <v>0</v>
      </c>
      <c r="G18" s="138"/>
      <c r="H18" s="135"/>
      <c r="I18" s="115"/>
      <c r="J18" s="136"/>
      <c r="K18" s="137"/>
      <c r="L18" s="115"/>
      <c r="M18" s="138"/>
      <c r="N18" s="135"/>
      <c r="O18" s="115"/>
      <c r="P18" s="136"/>
      <c r="Q18" s="137"/>
      <c r="R18" s="115"/>
      <c r="S18" s="138"/>
      <c r="T18" s="135"/>
      <c r="U18" s="115"/>
      <c r="V18" s="136"/>
      <c r="W18" s="137"/>
      <c r="X18" s="115"/>
      <c r="Y18" s="115"/>
      <c r="Z18" s="56">
        <f t="shared" si="0"/>
        <v>0</v>
      </c>
      <c r="AA18" s="116"/>
      <c r="AB18" s="117"/>
      <c r="AC18" s="118"/>
      <c r="AD18" s="119"/>
      <c r="AE18" s="120"/>
      <c r="AF18" s="118"/>
      <c r="AG18" s="118"/>
      <c r="AH18" s="118"/>
      <c r="AI18" s="118"/>
      <c r="AJ18" s="118"/>
      <c r="AK18" s="103">
        <f t="shared" si="1"/>
        <v>0</v>
      </c>
      <c r="AL18" s="117"/>
      <c r="AM18" s="118"/>
      <c r="AN18" s="119"/>
      <c r="AO18" s="189"/>
    </row>
    <row r="19" spans="1:41" ht="20.5" customHeight="1" x14ac:dyDescent="0.35">
      <c r="A19" s="232" t="s">
        <v>28</v>
      </c>
      <c r="B19" s="143">
        <v>45363</v>
      </c>
      <c r="C19" s="114">
        <f t="shared" si="2"/>
        <v>0</v>
      </c>
      <c r="D19" s="114">
        <f t="shared" si="3"/>
        <v>0</v>
      </c>
      <c r="E19" s="114">
        <f t="shared" si="4"/>
        <v>0</v>
      </c>
      <c r="F19" s="56">
        <f t="shared" si="5"/>
        <v>0</v>
      </c>
      <c r="G19" s="138"/>
      <c r="H19" s="135"/>
      <c r="I19" s="115"/>
      <c r="J19" s="136"/>
      <c r="K19" s="137"/>
      <c r="L19" s="115"/>
      <c r="M19" s="138"/>
      <c r="N19" s="135"/>
      <c r="O19" s="115"/>
      <c r="P19" s="136"/>
      <c r="Q19" s="137"/>
      <c r="R19" s="115"/>
      <c r="S19" s="138"/>
      <c r="T19" s="135"/>
      <c r="U19" s="115"/>
      <c r="V19" s="136"/>
      <c r="W19" s="137"/>
      <c r="X19" s="115"/>
      <c r="Y19" s="115"/>
      <c r="Z19" s="56">
        <f t="shared" si="0"/>
        <v>0</v>
      </c>
      <c r="AA19" s="116"/>
      <c r="AB19" s="117"/>
      <c r="AC19" s="118"/>
      <c r="AD19" s="119"/>
      <c r="AE19" s="120"/>
      <c r="AF19" s="118"/>
      <c r="AG19" s="118"/>
      <c r="AH19" s="118"/>
      <c r="AI19" s="118"/>
      <c r="AJ19" s="118"/>
      <c r="AK19" s="103">
        <f t="shared" si="1"/>
        <v>0</v>
      </c>
      <c r="AL19" s="117"/>
      <c r="AM19" s="118"/>
      <c r="AN19" s="119"/>
      <c r="AO19" s="189"/>
    </row>
    <row r="20" spans="1:41" ht="20.5" customHeight="1" x14ac:dyDescent="0.35">
      <c r="A20" s="232" t="s">
        <v>29</v>
      </c>
      <c r="B20" s="143">
        <v>45364</v>
      </c>
      <c r="C20" s="114">
        <f t="shared" si="2"/>
        <v>0</v>
      </c>
      <c r="D20" s="114">
        <f t="shared" si="3"/>
        <v>0</v>
      </c>
      <c r="E20" s="114">
        <f t="shared" si="4"/>
        <v>0</v>
      </c>
      <c r="F20" s="56">
        <f t="shared" si="5"/>
        <v>0</v>
      </c>
      <c r="G20" s="138"/>
      <c r="H20" s="135"/>
      <c r="I20" s="115"/>
      <c r="J20" s="136"/>
      <c r="K20" s="137"/>
      <c r="L20" s="115"/>
      <c r="M20" s="138"/>
      <c r="N20" s="135"/>
      <c r="O20" s="115"/>
      <c r="P20" s="136"/>
      <c r="Q20" s="137"/>
      <c r="R20" s="115"/>
      <c r="S20" s="138"/>
      <c r="T20" s="135"/>
      <c r="U20" s="115"/>
      <c r="V20" s="136"/>
      <c r="W20" s="137"/>
      <c r="X20" s="115"/>
      <c r="Y20" s="115"/>
      <c r="Z20" s="56">
        <f t="shared" si="0"/>
        <v>0</v>
      </c>
      <c r="AA20" s="116"/>
      <c r="AB20" s="117"/>
      <c r="AC20" s="118"/>
      <c r="AD20" s="119"/>
      <c r="AE20" s="120"/>
      <c r="AF20" s="118"/>
      <c r="AG20" s="118"/>
      <c r="AH20" s="118"/>
      <c r="AI20" s="118"/>
      <c r="AJ20" s="118"/>
      <c r="AK20" s="103">
        <f t="shared" si="1"/>
        <v>0</v>
      </c>
      <c r="AL20" s="117"/>
      <c r="AM20" s="118"/>
      <c r="AN20" s="119"/>
      <c r="AO20" s="189"/>
    </row>
    <row r="21" spans="1:41" ht="20.5" customHeight="1" x14ac:dyDescent="0.35">
      <c r="A21" s="232" t="s">
        <v>23</v>
      </c>
      <c r="B21" s="143">
        <v>45365</v>
      </c>
      <c r="C21" s="114">
        <f t="shared" si="2"/>
        <v>0</v>
      </c>
      <c r="D21" s="114">
        <f t="shared" si="3"/>
        <v>0</v>
      </c>
      <c r="E21" s="114">
        <f t="shared" si="4"/>
        <v>0</v>
      </c>
      <c r="F21" s="56">
        <f t="shared" si="5"/>
        <v>0</v>
      </c>
      <c r="G21" s="138"/>
      <c r="H21" s="135"/>
      <c r="I21" s="115"/>
      <c r="J21" s="136"/>
      <c r="K21" s="137"/>
      <c r="L21" s="115"/>
      <c r="M21" s="138"/>
      <c r="N21" s="135"/>
      <c r="O21" s="115"/>
      <c r="P21" s="136"/>
      <c r="Q21" s="137"/>
      <c r="R21" s="115"/>
      <c r="S21" s="138"/>
      <c r="T21" s="135"/>
      <c r="U21" s="115"/>
      <c r="V21" s="136"/>
      <c r="W21" s="137"/>
      <c r="X21" s="115"/>
      <c r="Y21" s="115"/>
      <c r="Z21" s="56">
        <f t="shared" si="0"/>
        <v>0</v>
      </c>
      <c r="AA21" s="116"/>
      <c r="AB21" s="117"/>
      <c r="AC21" s="118"/>
      <c r="AD21" s="119"/>
      <c r="AE21" s="120"/>
      <c r="AF21" s="118"/>
      <c r="AG21" s="118"/>
      <c r="AH21" s="118"/>
      <c r="AI21" s="118"/>
      <c r="AJ21" s="118"/>
      <c r="AK21" s="103">
        <f t="shared" si="1"/>
        <v>0</v>
      </c>
      <c r="AL21" s="117"/>
      <c r="AM21" s="118"/>
      <c r="AN21" s="119"/>
      <c r="AO21" s="189"/>
    </row>
    <row r="22" spans="1:41" ht="20.5" customHeight="1" x14ac:dyDescent="0.35">
      <c r="A22" s="232" t="s">
        <v>24</v>
      </c>
      <c r="B22" s="143">
        <v>45366</v>
      </c>
      <c r="C22" s="114">
        <f t="shared" si="2"/>
        <v>0</v>
      </c>
      <c r="D22" s="114">
        <f t="shared" si="3"/>
        <v>0</v>
      </c>
      <c r="E22" s="114">
        <f t="shared" si="4"/>
        <v>0</v>
      </c>
      <c r="F22" s="56">
        <f t="shared" si="5"/>
        <v>0</v>
      </c>
      <c r="G22" s="138"/>
      <c r="H22" s="135"/>
      <c r="I22" s="115"/>
      <c r="J22" s="136"/>
      <c r="K22" s="137"/>
      <c r="L22" s="115"/>
      <c r="M22" s="138"/>
      <c r="N22" s="135"/>
      <c r="O22" s="115"/>
      <c r="P22" s="136"/>
      <c r="Q22" s="137"/>
      <c r="R22" s="115"/>
      <c r="S22" s="138"/>
      <c r="T22" s="135"/>
      <c r="U22" s="115"/>
      <c r="V22" s="136"/>
      <c r="W22" s="137"/>
      <c r="X22" s="115"/>
      <c r="Y22" s="115"/>
      <c r="Z22" s="56">
        <f t="shared" si="0"/>
        <v>0</v>
      </c>
      <c r="AA22" s="116"/>
      <c r="AB22" s="117"/>
      <c r="AC22" s="118"/>
      <c r="AD22" s="119"/>
      <c r="AE22" s="120"/>
      <c r="AF22" s="118"/>
      <c r="AG22" s="118"/>
      <c r="AH22" s="118"/>
      <c r="AI22" s="118"/>
      <c r="AJ22" s="118"/>
      <c r="AK22" s="103">
        <f t="shared" si="1"/>
        <v>0</v>
      </c>
      <c r="AL22" s="117"/>
      <c r="AM22" s="118"/>
      <c r="AN22" s="119"/>
      <c r="AO22" s="189"/>
    </row>
    <row r="23" spans="1:41" ht="20.5" customHeight="1" x14ac:dyDescent="0.35">
      <c r="A23" s="93" t="s">
        <v>25</v>
      </c>
      <c r="B23" s="94">
        <v>45367</v>
      </c>
      <c r="C23" s="95">
        <f t="shared" si="2"/>
        <v>0</v>
      </c>
      <c r="D23" s="95">
        <f t="shared" si="3"/>
        <v>0</v>
      </c>
      <c r="E23" s="95">
        <f t="shared" si="4"/>
        <v>0</v>
      </c>
      <c r="F23" s="56">
        <f t="shared" si="5"/>
        <v>0</v>
      </c>
      <c r="G23" s="283"/>
      <c r="H23" s="288"/>
      <c r="I23" s="107"/>
      <c r="J23" s="289"/>
      <c r="K23" s="285"/>
      <c r="L23" s="107"/>
      <c r="M23" s="283"/>
      <c r="N23" s="288"/>
      <c r="O23" s="107"/>
      <c r="P23" s="289"/>
      <c r="Q23" s="285"/>
      <c r="R23" s="107"/>
      <c r="S23" s="283"/>
      <c r="T23" s="288"/>
      <c r="U23" s="107"/>
      <c r="V23" s="289"/>
      <c r="W23" s="285"/>
      <c r="X23" s="107"/>
      <c r="Y23" s="107"/>
      <c r="Z23" s="56">
        <f t="shared" si="0"/>
        <v>0</v>
      </c>
      <c r="AA23" s="108"/>
      <c r="AB23" s="109"/>
      <c r="AC23" s="110"/>
      <c r="AD23" s="111"/>
      <c r="AE23" s="112"/>
      <c r="AF23" s="110"/>
      <c r="AG23" s="110"/>
      <c r="AH23" s="110"/>
      <c r="AI23" s="110"/>
      <c r="AJ23" s="113"/>
      <c r="AK23" s="103">
        <f t="shared" si="1"/>
        <v>0</v>
      </c>
      <c r="AL23" s="109"/>
      <c r="AM23" s="112"/>
      <c r="AN23" s="111"/>
      <c r="AO23" s="189"/>
    </row>
    <row r="24" spans="1:41" ht="20.5" customHeight="1" x14ac:dyDescent="0.35">
      <c r="A24" s="93" t="s">
        <v>26</v>
      </c>
      <c r="B24" s="94">
        <v>45368</v>
      </c>
      <c r="C24" s="95">
        <f t="shared" si="2"/>
        <v>0</v>
      </c>
      <c r="D24" s="95">
        <f t="shared" si="3"/>
        <v>0</v>
      </c>
      <c r="E24" s="95">
        <f t="shared" si="4"/>
        <v>0</v>
      </c>
      <c r="F24" s="56">
        <f t="shared" si="5"/>
        <v>0</v>
      </c>
      <c r="G24" s="283"/>
      <c r="H24" s="288"/>
      <c r="I24" s="107"/>
      <c r="J24" s="289"/>
      <c r="K24" s="285"/>
      <c r="L24" s="107"/>
      <c r="M24" s="283"/>
      <c r="N24" s="288"/>
      <c r="O24" s="107"/>
      <c r="P24" s="289"/>
      <c r="Q24" s="285"/>
      <c r="R24" s="107"/>
      <c r="S24" s="283"/>
      <c r="T24" s="288"/>
      <c r="U24" s="107"/>
      <c r="V24" s="289"/>
      <c r="W24" s="285"/>
      <c r="X24" s="107"/>
      <c r="Y24" s="107"/>
      <c r="Z24" s="56">
        <f t="shared" si="0"/>
        <v>0</v>
      </c>
      <c r="AA24" s="108"/>
      <c r="AB24" s="109"/>
      <c r="AC24" s="110"/>
      <c r="AD24" s="111"/>
      <c r="AE24" s="112"/>
      <c r="AF24" s="110"/>
      <c r="AG24" s="110"/>
      <c r="AH24" s="110"/>
      <c r="AI24" s="110"/>
      <c r="AJ24" s="113"/>
      <c r="AK24" s="103">
        <f t="shared" si="1"/>
        <v>0</v>
      </c>
      <c r="AL24" s="109"/>
      <c r="AM24" s="112"/>
      <c r="AN24" s="111"/>
      <c r="AO24" s="189"/>
    </row>
    <row r="25" spans="1:41" ht="20.5" customHeight="1" x14ac:dyDescent="0.35">
      <c r="A25" s="232" t="s">
        <v>27</v>
      </c>
      <c r="B25" s="143">
        <v>45369</v>
      </c>
      <c r="C25" s="114">
        <f t="shared" si="2"/>
        <v>0</v>
      </c>
      <c r="D25" s="114">
        <f t="shared" si="3"/>
        <v>0</v>
      </c>
      <c r="E25" s="114">
        <f t="shared" si="4"/>
        <v>0</v>
      </c>
      <c r="F25" s="56">
        <f t="shared" si="5"/>
        <v>0</v>
      </c>
      <c r="G25" s="138"/>
      <c r="H25" s="135"/>
      <c r="I25" s="115"/>
      <c r="J25" s="136"/>
      <c r="K25" s="137"/>
      <c r="L25" s="115"/>
      <c r="M25" s="138"/>
      <c r="N25" s="135"/>
      <c r="O25" s="115"/>
      <c r="P25" s="136"/>
      <c r="Q25" s="137"/>
      <c r="R25" s="115"/>
      <c r="S25" s="138"/>
      <c r="T25" s="135"/>
      <c r="U25" s="115"/>
      <c r="V25" s="136"/>
      <c r="W25" s="137"/>
      <c r="X25" s="115"/>
      <c r="Y25" s="115"/>
      <c r="Z25" s="56">
        <f t="shared" si="0"/>
        <v>0</v>
      </c>
      <c r="AA25" s="116"/>
      <c r="AB25" s="117"/>
      <c r="AC25" s="118"/>
      <c r="AD25" s="119"/>
      <c r="AE25" s="120"/>
      <c r="AF25" s="118"/>
      <c r="AG25" s="118"/>
      <c r="AH25" s="118"/>
      <c r="AI25" s="118"/>
      <c r="AJ25" s="118"/>
      <c r="AK25" s="103">
        <f t="shared" si="1"/>
        <v>0</v>
      </c>
      <c r="AL25" s="117"/>
      <c r="AM25" s="118"/>
      <c r="AN25" s="119"/>
      <c r="AO25" s="189"/>
    </row>
    <row r="26" spans="1:41" ht="20.5" customHeight="1" x14ac:dyDescent="0.35">
      <c r="A26" s="232" t="s">
        <v>28</v>
      </c>
      <c r="B26" s="143">
        <v>45370</v>
      </c>
      <c r="C26" s="114">
        <f t="shared" si="2"/>
        <v>0</v>
      </c>
      <c r="D26" s="114">
        <f t="shared" si="3"/>
        <v>0</v>
      </c>
      <c r="E26" s="114">
        <f t="shared" si="4"/>
        <v>0</v>
      </c>
      <c r="F26" s="56">
        <f t="shared" si="5"/>
        <v>0</v>
      </c>
      <c r="G26" s="138"/>
      <c r="H26" s="135"/>
      <c r="I26" s="115"/>
      <c r="J26" s="136"/>
      <c r="K26" s="137"/>
      <c r="L26" s="115"/>
      <c r="M26" s="138"/>
      <c r="N26" s="135"/>
      <c r="O26" s="115"/>
      <c r="P26" s="136"/>
      <c r="Q26" s="137"/>
      <c r="R26" s="115"/>
      <c r="S26" s="138"/>
      <c r="T26" s="135"/>
      <c r="U26" s="115"/>
      <c r="V26" s="136"/>
      <c r="W26" s="137"/>
      <c r="X26" s="115"/>
      <c r="Y26" s="115"/>
      <c r="Z26" s="56">
        <f t="shared" si="0"/>
        <v>0</v>
      </c>
      <c r="AA26" s="116"/>
      <c r="AB26" s="117"/>
      <c r="AC26" s="118"/>
      <c r="AD26" s="119"/>
      <c r="AE26" s="120"/>
      <c r="AF26" s="118"/>
      <c r="AG26" s="118"/>
      <c r="AH26" s="118"/>
      <c r="AI26" s="118"/>
      <c r="AJ26" s="118"/>
      <c r="AK26" s="103">
        <f t="shared" si="1"/>
        <v>0</v>
      </c>
      <c r="AL26" s="117"/>
      <c r="AM26" s="118"/>
      <c r="AN26" s="119"/>
      <c r="AO26" s="189"/>
    </row>
    <row r="27" spans="1:41" ht="20.5" customHeight="1" x14ac:dyDescent="0.35">
      <c r="A27" s="232" t="s">
        <v>29</v>
      </c>
      <c r="B27" s="143">
        <v>45371</v>
      </c>
      <c r="C27" s="114">
        <f t="shared" si="2"/>
        <v>0</v>
      </c>
      <c r="D27" s="114">
        <f t="shared" si="3"/>
        <v>0</v>
      </c>
      <c r="E27" s="114">
        <f t="shared" si="4"/>
        <v>0</v>
      </c>
      <c r="F27" s="56">
        <f t="shared" si="5"/>
        <v>0</v>
      </c>
      <c r="G27" s="138"/>
      <c r="H27" s="135"/>
      <c r="I27" s="115"/>
      <c r="J27" s="136"/>
      <c r="K27" s="137"/>
      <c r="L27" s="115"/>
      <c r="M27" s="138"/>
      <c r="N27" s="135"/>
      <c r="O27" s="115"/>
      <c r="P27" s="136"/>
      <c r="Q27" s="137"/>
      <c r="R27" s="115"/>
      <c r="S27" s="138"/>
      <c r="T27" s="135"/>
      <c r="U27" s="115"/>
      <c r="V27" s="136"/>
      <c r="W27" s="137"/>
      <c r="X27" s="115"/>
      <c r="Y27" s="115"/>
      <c r="Z27" s="56">
        <f t="shared" si="0"/>
        <v>0</v>
      </c>
      <c r="AA27" s="116"/>
      <c r="AB27" s="117"/>
      <c r="AC27" s="118"/>
      <c r="AD27" s="119"/>
      <c r="AE27" s="120"/>
      <c r="AF27" s="118"/>
      <c r="AG27" s="118"/>
      <c r="AH27" s="118"/>
      <c r="AI27" s="118"/>
      <c r="AJ27" s="118"/>
      <c r="AK27" s="103">
        <f t="shared" si="1"/>
        <v>0</v>
      </c>
      <c r="AL27" s="117"/>
      <c r="AM27" s="118"/>
      <c r="AN27" s="119"/>
      <c r="AO27" s="189"/>
    </row>
    <row r="28" spans="1:41" ht="20.5" customHeight="1" x14ac:dyDescent="0.35">
      <c r="A28" s="232" t="s">
        <v>23</v>
      </c>
      <c r="B28" s="143">
        <v>45372</v>
      </c>
      <c r="C28" s="114">
        <f t="shared" si="2"/>
        <v>0</v>
      </c>
      <c r="D28" s="114">
        <f t="shared" si="3"/>
        <v>0</v>
      </c>
      <c r="E28" s="114">
        <f t="shared" si="4"/>
        <v>0</v>
      </c>
      <c r="F28" s="56">
        <f t="shared" si="5"/>
        <v>0</v>
      </c>
      <c r="G28" s="138"/>
      <c r="H28" s="135"/>
      <c r="I28" s="115"/>
      <c r="J28" s="136"/>
      <c r="K28" s="137"/>
      <c r="L28" s="115"/>
      <c r="M28" s="138"/>
      <c r="N28" s="135"/>
      <c r="O28" s="115"/>
      <c r="P28" s="136"/>
      <c r="Q28" s="137"/>
      <c r="R28" s="115"/>
      <c r="S28" s="138"/>
      <c r="T28" s="135"/>
      <c r="U28" s="115"/>
      <c r="V28" s="136"/>
      <c r="W28" s="137"/>
      <c r="X28" s="115"/>
      <c r="Y28" s="115"/>
      <c r="Z28" s="56">
        <f t="shared" si="0"/>
        <v>0</v>
      </c>
      <c r="AA28" s="116"/>
      <c r="AB28" s="117"/>
      <c r="AC28" s="118"/>
      <c r="AD28" s="119"/>
      <c r="AE28" s="120"/>
      <c r="AF28" s="118"/>
      <c r="AG28" s="118"/>
      <c r="AH28" s="118"/>
      <c r="AI28" s="118"/>
      <c r="AJ28" s="118"/>
      <c r="AK28" s="103">
        <f t="shared" si="1"/>
        <v>0</v>
      </c>
      <c r="AL28" s="117"/>
      <c r="AM28" s="118"/>
      <c r="AN28" s="119"/>
      <c r="AO28" s="189"/>
    </row>
    <row r="29" spans="1:41" ht="20.5" customHeight="1" x14ac:dyDescent="0.35">
      <c r="A29" s="232" t="s">
        <v>24</v>
      </c>
      <c r="B29" s="143">
        <v>45373</v>
      </c>
      <c r="C29" s="114">
        <f t="shared" si="2"/>
        <v>0</v>
      </c>
      <c r="D29" s="114">
        <f t="shared" si="3"/>
        <v>0</v>
      </c>
      <c r="E29" s="114">
        <f t="shared" si="4"/>
        <v>0</v>
      </c>
      <c r="F29" s="56">
        <f t="shared" si="5"/>
        <v>0</v>
      </c>
      <c r="G29" s="138"/>
      <c r="H29" s="135"/>
      <c r="I29" s="115"/>
      <c r="J29" s="136"/>
      <c r="K29" s="137"/>
      <c r="L29" s="115"/>
      <c r="M29" s="138"/>
      <c r="N29" s="135"/>
      <c r="O29" s="115"/>
      <c r="P29" s="136"/>
      <c r="Q29" s="137"/>
      <c r="R29" s="115"/>
      <c r="S29" s="138"/>
      <c r="T29" s="135"/>
      <c r="U29" s="115"/>
      <c r="V29" s="136"/>
      <c r="W29" s="137"/>
      <c r="X29" s="115"/>
      <c r="Y29" s="115"/>
      <c r="Z29" s="56">
        <f t="shared" si="0"/>
        <v>0</v>
      </c>
      <c r="AA29" s="116"/>
      <c r="AB29" s="117"/>
      <c r="AC29" s="118"/>
      <c r="AD29" s="119"/>
      <c r="AE29" s="120"/>
      <c r="AF29" s="118"/>
      <c r="AG29" s="118"/>
      <c r="AH29" s="118"/>
      <c r="AI29" s="118"/>
      <c r="AJ29" s="118"/>
      <c r="AK29" s="103">
        <f t="shared" si="1"/>
        <v>0</v>
      </c>
      <c r="AL29" s="117"/>
      <c r="AM29" s="118"/>
      <c r="AN29" s="119"/>
      <c r="AO29" s="189"/>
    </row>
    <row r="30" spans="1:41" ht="20.5" customHeight="1" x14ac:dyDescent="0.35">
      <c r="A30" s="93" t="s">
        <v>25</v>
      </c>
      <c r="B30" s="94">
        <v>45374</v>
      </c>
      <c r="C30" s="95">
        <f t="shared" si="2"/>
        <v>0</v>
      </c>
      <c r="D30" s="95">
        <f t="shared" si="3"/>
        <v>0</v>
      </c>
      <c r="E30" s="95">
        <f t="shared" si="4"/>
        <v>0</v>
      </c>
      <c r="F30" s="56">
        <f t="shared" si="5"/>
        <v>0</v>
      </c>
      <c r="G30" s="283"/>
      <c r="H30" s="288"/>
      <c r="I30" s="107"/>
      <c r="J30" s="289"/>
      <c r="K30" s="285"/>
      <c r="L30" s="107"/>
      <c r="M30" s="283"/>
      <c r="N30" s="288"/>
      <c r="O30" s="107"/>
      <c r="P30" s="289"/>
      <c r="Q30" s="285"/>
      <c r="R30" s="107"/>
      <c r="S30" s="283"/>
      <c r="T30" s="288"/>
      <c r="U30" s="107"/>
      <c r="V30" s="289"/>
      <c r="W30" s="285"/>
      <c r="X30" s="107"/>
      <c r="Y30" s="107"/>
      <c r="Z30" s="56">
        <f t="shared" si="0"/>
        <v>0</v>
      </c>
      <c r="AA30" s="108"/>
      <c r="AB30" s="109"/>
      <c r="AC30" s="110"/>
      <c r="AD30" s="111"/>
      <c r="AE30" s="112"/>
      <c r="AF30" s="110"/>
      <c r="AG30" s="110"/>
      <c r="AH30" s="110"/>
      <c r="AI30" s="110"/>
      <c r="AJ30" s="113"/>
      <c r="AK30" s="103">
        <f t="shared" si="1"/>
        <v>0</v>
      </c>
      <c r="AL30" s="109"/>
      <c r="AM30" s="112"/>
      <c r="AN30" s="111"/>
      <c r="AO30" s="189"/>
    </row>
    <row r="31" spans="1:41" ht="20.5" customHeight="1" x14ac:dyDescent="0.35">
      <c r="A31" s="93" t="s">
        <v>26</v>
      </c>
      <c r="B31" s="94">
        <v>45375</v>
      </c>
      <c r="C31" s="95">
        <f t="shared" si="2"/>
        <v>0</v>
      </c>
      <c r="D31" s="95">
        <f t="shared" si="3"/>
        <v>0</v>
      </c>
      <c r="E31" s="95">
        <f t="shared" si="4"/>
        <v>0</v>
      </c>
      <c r="F31" s="56">
        <f t="shared" si="5"/>
        <v>0</v>
      </c>
      <c r="G31" s="283"/>
      <c r="H31" s="288"/>
      <c r="I31" s="107"/>
      <c r="J31" s="289"/>
      <c r="K31" s="285"/>
      <c r="L31" s="107"/>
      <c r="M31" s="283"/>
      <c r="N31" s="288"/>
      <c r="O31" s="107"/>
      <c r="P31" s="289"/>
      <c r="Q31" s="285"/>
      <c r="R31" s="107"/>
      <c r="S31" s="283"/>
      <c r="T31" s="288"/>
      <c r="U31" s="107"/>
      <c r="V31" s="289"/>
      <c r="W31" s="285"/>
      <c r="X31" s="107"/>
      <c r="Y31" s="107"/>
      <c r="Z31" s="56">
        <f t="shared" si="0"/>
        <v>0</v>
      </c>
      <c r="AA31" s="108"/>
      <c r="AB31" s="109"/>
      <c r="AC31" s="110"/>
      <c r="AD31" s="111"/>
      <c r="AE31" s="112"/>
      <c r="AF31" s="110"/>
      <c r="AG31" s="110"/>
      <c r="AH31" s="110"/>
      <c r="AI31" s="110"/>
      <c r="AJ31" s="113"/>
      <c r="AK31" s="103">
        <f t="shared" si="1"/>
        <v>0</v>
      </c>
      <c r="AL31" s="109"/>
      <c r="AM31" s="112"/>
      <c r="AN31" s="111"/>
      <c r="AO31" s="189"/>
    </row>
    <row r="32" spans="1:41" ht="20.5" customHeight="1" x14ac:dyDescent="0.35">
      <c r="A32" s="232" t="s">
        <v>27</v>
      </c>
      <c r="B32" s="143">
        <v>45376</v>
      </c>
      <c r="C32" s="114">
        <f t="shared" si="2"/>
        <v>0</v>
      </c>
      <c r="D32" s="114">
        <f t="shared" si="3"/>
        <v>0</v>
      </c>
      <c r="E32" s="114">
        <f t="shared" si="4"/>
        <v>0</v>
      </c>
      <c r="F32" s="56">
        <f t="shared" si="5"/>
        <v>0</v>
      </c>
      <c r="G32" s="138"/>
      <c r="H32" s="135"/>
      <c r="I32" s="115"/>
      <c r="J32" s="136"/>
      <c r="K32" s="137"/>
      <c r="L32" s="115"/>
      <c r="M32" s="138"/>
      <c r="N32" s="135"/>
      <c r="O32" s="115"/>
      <c r="P32" s="136"/>
      <c r="Q32" s="137"/>
      <c r="R32" s="115"/>
      <c r="S32" s="138"/>
      <c r="T32" s="135"/>
      <c r="U32" s="115"/>
      <c r="V32" s="136"/>
      <c r="W32" s="137"/>
      <c r="X32" s="115"/>
      <c r="Y32" s="115"/>
      <c r="Z32" s="56">
        <f t="shared" si="0"/>
        <v>0</v>
      </c>
      <c r="AA32" s="116"/>
      <c r="AB32" s="117"/>
      <c r="AC32" s="118"/>
      <c r="AD32" s="119"/>
      <c r="AE32" s="120"/>
      <c r="AF32" s="118"/>
      <c r="AG32" s="118"/>
      <c r="AH32" s="118"/>
      <c r="AI32" s="118"/>
      <c r="AJ32" s="118"/>
      <c r="AK32" s="103">
        <f t="shared" si="1"/>
        <v>0</v>
      </c>
      <c r="AL32" s="117"/>
      <c r="AM32" s="118"/>
      <c r="AN32" s="119"/>
      <c r="AO32" s="189"/>
    </row>
    <row r="33" spans="1:41" ht="20.5" customHeight="1" x14ac:dyDescent="0.35">
      <c r="A33" s="232" t="s">
        <v>28</v>
      </c>
      <c r="B33" s="143">
        <v>45377</v>
      </c>
      <c r="C33" s="114">
        <f t="shared" si="2"/>
        <v>0</v>
      </c>
      <c r="D33" s="114">
        <f t="shared" si="3"/>
        <v>0</v>
      </c>
      <c r="E33" s="114">
        <f t="shared" si="4"/>
        <v>0</v>
      </c>
      <c r="F33" s="56">
        <f t="shared" si="5"/>
        <v>0</v>
      </c>
      <c r="G33" s="138"/>
      <c r="H33" s="135"/>
      <c r="I33" s="115"/>
      <c r="J33" s="136"/>
      <c r="K33" s="137"/>
      <c r="L33" s="115"/>
      <c r="M33" s="138"/>
      <c r="N33" s="135"/>
      <c r="O33" s="115"/>
      <c r="P33" s="136"/>
      <c r="Q33" s="137"/>
      <c r="R33" s="115"/>
      <c r="S33" s="138"/>
      <c r="T33" s="135"/>
      <c r="U33" s="115"/>
      <c r="V33" s="136"/>
      <c r="W33" s="137"/>
      <c r="X33" s="115"/>
      <c r="Y33" s="115"/>
      <c r="Z33" s="56">
        <f t="shared" si="0"/>
        <v>0</v>
      </c>
      <c r="AA33" s="116"/>
      <c r="AB33" s="117"/>
      <c r="AC33" s="118"/>
      <c r="AD33" s="119"/>
      <c r="AE33" s="120"/>
      <c r="AF33" s="118"/>
      <c r="AG33" s="118"/>
      <c r="AH33" s="118"/>
      <c r="AI33" s="118"/>
      <c r="AJ33" s="118"/>
      <c r="AK33" s="103">
        <f t="shared" si="1"/>
        <v>0</v>
      </c>
      <c r="AL33" s="117"/>
      <c r="AM33" s="118"/>
      <c r="AN33" s="119"/>
      <c r="AO33" s="189"/>
    </row>
    <row r="34" spans="1:41" ht="20.5" customHeight="1" x14ac:dyDescent="0.35">
      <c r="A34" s="232" t="s">
        <v>29</v>
      </c>
      <c r="B34" s="143">
        <v>45378</v>
      </c>
      <c r="C34" s="114">
        <f t="shared" si="2"/>
        <v>0</v>
      </c>
      <c r="D34" s="114">
        <f t="shared" si="3"/>
        <v>0</v>
      </c>
      <c r="E34" s="114">
        <f t="shared" si="4"/>
        <v>0</v>
      </c>
      <c r="F34" s="56">
        <f t="shared" si="5"/>
        <v>0</v>
      </c>
      <c r="G34" s="138"/>
      <c r="H34" s="135"/>
      <c r="I34" s="115"/>
      <c r="J34" s="136"/>
      <c r="K34" s="137"/>
      <c r="L34" s="115"/>
      <c r="M34" s="138"/>
      <c r="N34" s="135"/>
      <c r="O34" s="115"/>
      <c r="P34" s="136"/>
      <c r="Q34" s="137"/>
      <c r="R34" s="115"/>
      <c r="S34" s="138"/>
      <c r="T34" s="135"/>
      <c r="U34" s="115"/>
      <c r="V34" s="136"/>
      <c r="W34" s="137"/>
      <c r="X34" s="115"/>
      <c r="Y34" s="115"/>
      <c r="Z34" s="56">
        <f t="shared" si="0"/>
        <v>0</v>
      </c>
      <c r="AA34" s="116"/>
      <c r="AB34" s="117"/>
      <c r="AC34" s="118"/>
      <c r="AD34" s="119"/>
      <c r="AE34" s="120"/>
      <c r="AF34" s="118"/>
      <c r="AG34" s="118"/>
      <c r="AH34" s="118"/>
      <c r="AI34" s="118"/>
      <c r="AJ34" s="118"/>
      <c r="AK34" s="103">
        <f t="shared" si="1"/>
        <v>0</v>
      </c>
      <c r="AL34" s="117"/>
      <c r="AM34" s="118"/>
      <c r="AN34" s="119"/>
      <c r="AO34" s="189"/>
    </row>
    <row r="35" spans="1:41" ht="20.5" customHeight="1" x14ac:dyDescent="0.35">
      <c r="A35" s="232" t="s">
        <v>23</v>
      </c>
      <c r="B35" s="143">
        <v>45379</v>
      </c>
      <c r="C35" s="114">
        <f t="shared" si="2"/>
        <v>0</v>
      </c>
      <c r="D35" s="114">
        <f t="shared" si="3"/>
        <v>0</v>
      </c>
      <c r="E35" s="114">
        <f t="shared" si="4"/>
        <v>0</v>
      </c>
      <c r="F35" s="56">
        <f t="shared" si="5"/>
        <v>0</v>
      </c>
      <c r="G35" s="138"/>
      <c r="H35" s="135"/>
      <c r="I35" s="115"/>
      <c r="J35" s="136"/>
      <c r="K35" s="137"/>
      <c r="L35" s="115"/>
      <c r="M35" s="138"/>
      <c r="N35" s="135"/>
      <c r="O35" s="115"/>
      <c r="P35" s="136"/>
      <c r="Q35" s="137"/>
      <c r="R35" s="115"/>
      <c r="S35" s="138"/>
      <c r="T35" s="135"/>
      <c r="U35" s="115"/>
      <c r="V35" s="136"/>
      <c r="W35" s="137"/>
      <c r="X35" s="115"/>
      <c r="Y35" s="115"/>
      <c r="Z35" s="56">
        <f t="shared" si="0"/>
        <v>0</v>
      </c>
      <c r="AA35" s="116"/>
      <c r="AB35" s="117"/>
      <c r="AC35" s="118"/>
      <c r="AD35" s="119"/>
      <c r="AE35" s="120"/>
      <c r="AF35" s="118"/>
      <c r="AG35" s="118"/>
      <c r="AH35" s="118"/>
      <c r="AI35" s="118"/>
      <c r="AJ35" s="118"/>
      <c r="AK35" s="103">
        <f t="shared" si="1"/>
        <v>0</v>
      </c>
      <c r="AL35" s="117"/>
      <c r="AM35" s="118"/>
      <c r="AN35" s="119"/>
      <c r="AO35" s="185"/>
    </row>
    <row r="36" spans="1:41" ht="20.5" customHeight="1" x14ac:dyDescent="0.35">
      <c r="A36" s="93" t="s">
        <v>24</v>
      </c>
      <c r="B36" s="94">
        <v>45380</v>
      </c>
      <c r="C36" s="95">
        <f t="shared" si="2"/>
        <v>0</v>
      </c>
      <c r="D36" s="95">
        <f t="shared" si="3"/>
        <v>0</v>
      </c>
      <c r="E36" s="95">
        <f t="shared" si="4"/>
        <v>0</v>
      </c>
      <c r="F36" s="56">
        <f t="shared" si="5"/>
        <v>0</v>
      </c>
      <c r="G36" s="283"/>
      <c r="H36" s="288"/>
      <c r="I36" s="107"/>
      <c r="J36" s="289"/>
      <c r="K36" s="285"/>
      <c r="L36" s="107"/>
      <c r="M36" s="283"/>
      <c r="N36" s="288"/>
      <c r="O36" s="107"/>
      <c r="P36" s="289"/>
      <c r="Q36" s="285"/>
      <c r="R36" s="107"/>
      <c r="S36" s="283"/>
      <c r="T36" s="288"/>
      <c r="U36" s="107"/>
      <c r="V36" s="289"/>
      <c r="W36" s="285"/>
      <c r="X36" s="107"/>
      <c r="Y36" s="107"/>
      <c r="Z36" s="56">
        <f t="shared" si="0"/>
        <v>0</v>
      </c>
      <c r="AA36" s="108"/>
      <c r="AB36" s="109"/>
      <c r="AC36" s="110"/>
      <c r="AD36" s="111"/>
      <c r="AE36" s="112"/>
      <c r="AF36" s="110"/>
      <c r="AG36" s="110"/>
      <c r="AH36" s="110"/>
      <c r="AI36" s="110"/>
      <c r="AJ36" s="113"/>
      <c r="AK36" s="103">
        <f t="shared" si="1"/>
        <v>0</v>
      </c>
      <c r="AL36" s="109"/>
      <c r="AM36" s="112"/>
      <c r="AN36" s="111"/>
      <c r="AO36" s="189"/>
    </row>
    <row r="37" spans="1:41" ht="20.5" customHeight="1" x14ac:dyDescent="0.35">
      <c r="A37" s="93" t="s">
        <v>25</v>
      </c>
      <c r="B37" s="94">
        <v>45381</v>
      </c>
      <c r="C37" s="95">
        <f t="shared" si="2"/>
        <v>0</v>
      </c>
      <c r="D37" s="95">
        <f t="shared" si="3"/>
        <v>0</v>
      </c>
      <c r="E37" s="95">
        <f t="shared" si="4"/>
        <v>0</v>
      </c>
      <c r="F37" s="56">
        <f t="shared" si="5"/>
        <v>0</v>
      </c>
      <c r="G37" s="283"/>
      <c r="H37" s="288"/>
      <c r="I37" s="107"/>
      <c r="J37" s="289"/>
      <c r="K37" s="285"/>
      <c r="L37" s="107"/>
      <c r="M37" s="283"/>
      <c r="N37" s="288"/>
      <c r="O37" s="107"/>
      <c r="P37" s="289"/>
      <c r="Q37" s="285"/>
      <c r="R37" s="107"/>
      <c r="S37" s="283"/>
      <c r="T37" s="288"/>
      <c r="U37" s="107"/>
      <c r="V37" s="289"/>
      <c r="W37" s="285"/>
      <c r="X37" s="107"/>
      <c r="Y37" s="107"/>
      <c r="Z37" s="56">
        <f t="shared" si="0"/>
        <v>0</v>
      </c>
      <c r="AA37" s="108"/>
      <c r="AB37" s="109"/>
      <c r="AC37" s="110"/>
      <c r="AD37" s="111"/>
      <c r="AE37" s="112"/>
      <c r="AF37" s="110"/>
      <c r="AG37" s="110"/>
      <c r="AH37" s="110"/>
      <c r="AI37" s="110"/>
      <c r="AJ37" s="113"/>
      <c r="AK37" s="103">
        <f t="shared" si="1"/>
        <v>0</v>
      </c>
      <c r="AL37" s="109"/>
      <c r="AM37" s="112"/>
      <c r="AN37" s="111"/>
      <c r="AO37" s="189"/>
    </row>
    <row r="38" spans="1:41" ht="20.5" customHeight="1" thickBot="1" x14ac:dyDescent="0.4">
      <c r="A38" s="93" t="s">
        <v>26</v>
      </c>
      <c r="B38" s="94">
        <v>45382</v>
      </c>
      <c r="C38" s="95">
        <f t="shared" si="2"/>
        <v>0</v>
      </c>
      <c r="D38" s="95">
        <f t="shared" si="3"/>
        <v>0</v>
      </c>
      <c r="E38" s="95">
        <f t="shared" si="4"/>
        <v>0</v>
      </c>
      <c r="F38" s="56">
        <f t="shared" si="5"/>
        <v>0</v>
      </c>
      <c r="G38" s="283"/>
      <c r="H38" s="288"/>
      <c r="I38" s="107"/>
      <c r="J38" s="289"/>
      <c r="K38" s="285"/>
      <c r="L38" s="107"/>
      <c r="M38" s="283"/>
      <c r="N38" s="288"/>
      <c r="O38" s="107"/>
      <c r="P38" s="289"/>
      <c r="Q38" s="285"/>
      <c r="R38" s="107"/>
      <c r="S38" s="283"/>
      <c r="T38" s="288"/>
      <c r="U38" s="107"/>
      <c r="V38" s="289"/>
      <c r="W38" s="285"/>
      <c r="X38" s="107"/>
      <c r="Y38" s="107"/>
      <c r="Z38" s="56">
        <f t="shared" si="0"/>
        <v>0</v>
      </c>
      <c r="AA38" s="108"/>
      <c r="AB38" s="109"/>
      <c r="AC38" s="110"/>
      <c r="AD38" s="111"/>
      <c r="AE38" s="112"/>
      <c r="AF38" s="110"/>
      <c r="AG38" s="110"/>
      <c r="AH38" s="110"/>
      <c r="AI38" s="110"/>
      <c r="AJ38" s="113"/>
      <c r="AK38" s="103">
        <f t="shared" si="1"/>
        <v>0</v>
      </c>
      <c r="AL38" s="109"/>
      <c r="AM38" s="112"/>
      <c r="AN38" s="111"/>
      <c r="AO38" s="189"/>
    </row>
    <row r="39" spans="1:41" ht="20.5" customHeight="1" thickBot="1" x14ac:dyDescent="0.4">
      <c r="A39" s="122" t="s">
        <v>20</v>
      </c>
      <c r="B39" s="123"/>
      <c r="C39" s="124">
        <f>SUM(C8:C38)</f>
        <v>0</v>
      </c>
      <c r="D39" s="125">
        <f>SUM(D8:D38)</f>
        <v>0</v>
      </c>
      <c r="E39" s="126">
        <f>SUM(E8:E38)</f>
        <v>0</v>
      </c>
      <c r="F39" s="127">
        <f>SUM(F8:F38)</f>
        <v>0</v>
      </c>
      <c r="G39" s="128">
        <f t="shared" ref="G39:Y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si="6"/>
        <v>0</v>
      </c>
      <c r="S39" s="128">
        <f t="shared" si="6"/>
        <v>0</v>
      </c>
      <c r="T39" s="130">
        <f t="shared" si="6"/>
        <v>0</v>
      </c>
      <c r="U39" s="125">
        <f t="shared" si="6"/>
        <v>0</v>
      </c>
      <c r="V39" s="126">
        <f t="shared" si="6"/>
        <v>0</v>
      </c>
      <c r="W39" s="124">
        <f t="shared" si="6"/>
        <v>0</v>
      </c>
      <c r="X39" s="125">
        <f t="shared" si="6"/>
        <v>0</v>
      </c>
      <c r="Y39" s="128">
        <f t="shared" si="6"/>
        <v>0</v>
      </c>
      <c r="Z39" s="129">
        <f>SUM(Z8:Z38)</f>
        <v>0</v>
      </c>
      <c r="AA39" s="127">
        <f>SUM(AA8:AA38)</f>
        <v>0</v>
      </c>
      <c r="AB39" s="130">
        <f t="shared" ref="AB39:AN39" si="7">SUM(AB8:AB38)</f>
        <v>0</v>
      </c>
      <c r="AC39" s="125">
        <f t="shared" si="7"/>
        <v>0</v>
      </c>
      <c r="AD39" s="126">
        <f t="shared" si="7"/>
        <v>0</v>
      </c>
      <c r="AE39" s="124">
        <f t="shared" si="7"/>
        <v>0</v>
      </c>
      <c r="AF39" s="125">
        <f t="shared" si="7"/>
        <v>0</v>
      </c>
      <c r="AG39" s="125">
        <f t="shared" si="7"/>
        <v>0</v>
      </c>
      <c r="AH39" s="125">
        <f t="shared" si="7"/>
        <v>0</v>
      </c>
      <c r="AI39" s="125">
        <f t="shared" si="7"/>
        <v>0</v>
      </c>
      <c r="AJ39" s="128">
        <f t="shared" si="7"/>
        <v>0</v>
      </c>
      <c r="AK39" s="127">
        <f t="shared" si="7"/>
        <v>0</v>
      </c>
      <c r="AL39" s="124">
        <f t="shared" si="7"/>
        <v>0</v>
      </c>
      <c r="AM39" s="125">
        <f t="shared" si="7"/>
        <v>0</v>
      </c>
      <c r="AN39" s="126">
        <f t="shared" si="7"/>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2" ht="14.25" customHeight="1" x14ac:dyDescent="0.35"/>
  </sheetData>
  <sheetProtection sheet="1" formatColumns="0"/>
  <customSheetViews>
    <customSheetView guid="{7B957D11-83B0-49E2-A094-8AC166513B74}" scale="60" fitToPage="1">
      <selection activeCell="AQ29" sqref="AQ29"/>
      <pageMargins left="0.70866141732283472" right="0.70866141732283472" top="0.78740157480314965" bottom="0.78740157480314965" header="0.31496062992125984" footer="0.31496062992125984"/>
      <pageSetup paperSize="9" scale="39" orientation="landscape" r:id="rId1"/>
      <headerFooter>
        <oddHeader xml:space="preserve">&amp;L&amp;"-,Fett"&amp;A 2024
&amp;"Arial,Standard"
</oddHeader>
      </headerFooter>
    </customSheetView>
    <customSheetView guid="{232185CC-B2DE-4246-8FA3-4BA56E4CCEA8}" scale="60" fitToPage="1">
      <selection activeCell="AQ29" sqref="AQ29"/>
      <pageMargins left="0.70866141732283472" right="0.70866141732283472" top="0.78740157480314965" bottom="0.78740157480314965" header="0.31496062992125984" footer="0.31496062992125984"/>
      <pageSetup paperSize="9" scale="39" orientation="landscape" r:id="rId2"/>
      <headerFooter>
        <oddHeader xml:space="preserve">&amp;L&amp;"-,Fett"&amp;A 2024
&amp;"Arial,Standard"
</oddHeader>
      </headerFooter>
    </customSheetView>
  </customSheetViews>
  <mergeCells count="41">
    <mergeCell ref="W40:Y40"/>
    <mergeCell ref="H40:J40"/>
    <mergeCell ref="K40:M40"/>
    <mergeCell ref="N40:P40"/>
    <mergeCell ref="Q40:S40"/>
    <mergeCell ref="T40:V40"/>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9" orientation="landscape" r:id="rId3"/>
  <headerFooter>
    <oddHeader xml:space="preserve">&amp;L&amp;"-,Fett"&amp;A 2024
&amp;"Arial,Standard"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zoomScale="60" zoomScaleNormal="60" workbookViewId="0">
      <selection activeCell="AP9" sqref="AP9"/>
    </sheetView>
  </sheetViews>
  <sheetFormatPr baseColWidth="10" defaultColWidth="11" defaultRowHeight="14.5" x14ac:dyDescent="0.35"/>
  <cols>
    <col min="1" max="1" width="21.5" style="6" customWidth="1"/>
    <col min="2" max="2" width="10.5" style="6" bestFit="1" customWidth="1"/>
    <col min="3" max="5" width="6.08203125" style="6" customWidth="1"/>
    <col min="6" max="6" width="8.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2024'!D109</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10</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17"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13" t="str">
        <f>'Jahresübersicht 2024'!AB6</f>
        <v>Wohnungsnotlagen</v>
      </c>
      <c r="AD6" s="443" t="str">
        <f>'Jahresübersicht 2024'!AC6</f>
        <v>psychische Auffälligkeiten und Erkrankungen</v>
      </c>
      <c r="AE6" s="413" t="str">
        <f>'Jahresübersicht 2024'!AD6</f>
        <v>Einzelarbeit</v>
      </c>
      <c r="AF6" s="413" t="str">
        <f>'Jahresübersicht 2024'!AE6</f>
        <v xml:space="preserve">offenes Angebot </v>
      </c>
      <c r="AG6" s="413" t="str">
        <f>'Jahresübersicht 2024'!AF6</f>
        <v>Guppenangebot</v>
      </c>
      <c r="AH6" s="413" t="str">
        <f>'Jahresübersicht 2024'!AG6</f>
        <v>Arbeit mit Erziehenden</v>
      </c>
      <c r="AI6" s="413" t="str">
        <f>'Jahresübersicht 2024'!AH6</f>
        <v>Ausflug/Exkursion</v>
      </c>
      <c r="AJ6" s="441" t="str">
        <f>'Jahresübersicht 2024'!AI6</f>
        <v>Multiplikator:innenarbeit</v>
      </c>
      <c r="AK6" s="390"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14"/>
      <c r="AD7" s="444"/>
      <c r="AE7" s="414"/>
      <c r="AF7" s="414"/>
      <c r="AG7" s="414"/>
      <c r="AH7" s="414"/>
      <c r="AI7" s="414"/>
      <c r="AJ7" s="442"/>
      <c r="AK7" s="379"/>
      <c r="AL7" s="403"/>
      <c r="AM7" s="401"/>
      <c r="AN7" s="407"/>
      <c r="AO7" s="405"/>
    </row>
    <row r="8" spans="1:41" ht="20.5" customHeight="1" x14ac:dyDescent="0.35">
      <c r="A8" s="93" t="s">
        <v>27</v>
      </c>
      <c r="B8" s="94">
        <v>45383</v>
      </c>
      <c r="C8" s="95">
        <f>H8+K8+N8+Q8+T8+W8</f>
        <v>0</v>
      </c>
      <c r="D8" s="95">
        <f>I8+L8+O8+R8+U8+X8</f>
        <v>0</v>
      </c>
      <c r="E8" s="95">
        <f>J8+M8+P8+S8+V8+Y8</f>
        <v>0</v>
      </c>
      <c r="F8" s="56">
        <f>SUM(C8:E8)</f>
        <v>0</v>
      </c>
      <c r="G8" s="283"/>
      <c r="H8" s="288"/>
      <c r="I8" s="107"/>
      <c r="J8" s="289"/>
      <c r="K8" s="285"/>
      <c r="L8" s="107"/>
      <c r="M8" s="283"/>
      <c r="N8" s="288"/>
      <c r="O8" s="107"/>
      <c r="P8" s="289"/>
      <c r="Q8" s="285"/>
      <c r="R8" s="107"/>
      <c r="S8" s="283"/>
      <c r="T8" s="288"/>
      <c r="U8" s="107"/>
      <c r="V8" s="289"/>
      <c r="W8" s="285"/>
      <c r="X8" s="107"/>
      <c r="Y8" s="107"/>
      <c r="Z8" s="56">
        <f t="shared" ref="Z8:Z37" si="0">SUM(G8:Y8)</f>
        <v>0</v>
      </c>
      <c r="AA8" s="108"/>
      <c r="AB8" s="98"/>
      <c r="AC8" s="99"/>
      <c r="AD8" s="100"/>
      <c r="AE8" s="101"/>
      <c r="AF8" s="99"/>
      <c r="AG8" s="99"/>
      <c r="AH8" s="99"/>
      <c r="AI8" s="99"/>
      <c r="AJ8" s="102"/>
      <c r="AK8" s="103">
        <f t="shared" ref="AK8:AK37" si="1">SUM(AE8:AJ8)</f>
        <v>0</v>
      </c>
      <c r="AL8" s="98"/>
      <c r="AM8" s="99"/>
      <c r="AN8" s="100"/>
      <c r="AO8" s="242"/>
    </row>
    <row r="9" spans="1:41" ht="20.5" customHeight="1" x14ac:dyDescent="0.35">
      <c r="A9" s="233" t="s">
        <v>28</v>
      </c>
      <c r="B9" s="234">
        <v>45384</v>
      </c>
      <c r="C9" s="149">
        <f t="shared" ref="C9:C37" si="2">H9+K9+N9+Q9+T9+W9</f>
        <v>0</v>
      </c>
      <c r="D9" s="149">
        <f t="shared" ref="D9:D37" si="3">I9+L9+O9+R9+U9+X9</f>
        <v>0</v>
      </c>
      <c r="E9" s="149">
        <f t="shared" ref="E9:E37" si="4">J9+M9+P9+S9+V9+Y9</f>
        <v>0</v>
      </c>
      <c r="F9" s="56">
        <f t="shared" ref="F9:F37"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18"/>
      <c r="AF9" s="219"/>
      <c r="AG9" s="219"/>
      <c r="AH9" s="219"/>
      <c r="AI9" s="219"/>
      <c r="AJ9" s="220"/>
      <c r="AK9" s="103">
        <f t="shared" si="1"/>
        <v>0</v>
      </c>
      <c r="AL9" s="222"/>
      <c r="AM9" s="219"/>
      <c r="AN9" s="223"/>
      <c r="AO9" s="242"/>
    </row>
    <row r="10" spans="1:41" ht="20.5" customHeight="1" x14ac:dyDescent="0.35">
      <c r="A10" s="233" t="s">
        <v>29</v>
      </c>
      <c r="B10" s="234">
        <v>45385</v>
      </c>
      <c r="C10" s="149">
        <f t="shared" si="2"/>
        <v>0</v>
      </c>
      <c r="D10" s="149">
        <f t="shared" si="3"/>
        <v>0</v>
      </c>
      <c r="E10" s="149">
        <f t="shared" si="4"/>
        <v>0</v>
      </c>
      <c r="F10" s="56">
        <f t="shared" si="5"/>
        <v>0</v>
      </c>
      <c r="G10" s="293"/>
      <c r="H10" s="298"/>
      <c r="I10" s="212"/>
      <c r="J10" s="299"/>
      <c r="K10" s="296"/>
      <c r="L10" s="212"/>
      <c r="M10" s="293"/>
      <c r="N10" s="298"/>
      <c r="O10" s="212"/>
      <c r="P10" s="299"/>
      <c r="Q10" s="296"/>
      <c r="R10" s="212"/>
      <c r="S10" s="293"/>
      <c r="T10" s="298"/>
      <c r="U10" s="212"/>
      <c r="V10" s="299"/>
      <c r="W10" s="296"/>
      <c r="X10" s="212"/>
      <c r="Y10" s="212"/>
      <c r="Z10" s="56">
        <f t="shared" si="0"/>
        <v>0</v>
      </c>
      <c r="AA10" s="221"/>
      <c r="AB10" s="222"/>
      <c r="AC10" s="219"/>
      <c r="AD10" s="223"/>
      <c r="AE10" s="218"/>
      <c r="AF10" s="219"/>
      <c r="AG10" s="219"/>
      <c r="AH10" s="219"/>
      <c r="AI10" s="219"/>
      <c r="AJ10" s="220"/>
      <c r="AK10" s="103">
        <f t="shared" si="1"/>
        <v>0</v>
      </c>
      <c r="AL10" s="222"/>
      <c r="AM10" s="219"/>
      <c r="AN10" s="223"/>
      <c r="AO10" s="242"/>
    </row>
    <row r="11" spans="1:41" ht="20.5" customHeight="1" x14ac:dyDescent="0.35">
      <c r="A11" s="233" t="s">
        <v>23</v>
      </c>
      <c r="B11" s="234">
        <v>45386</v>
      </c>
      <c r="C11" s="149">
        <f t="shared" si="2"/>
        <v>0</v>
      </c>
      <c r="D11" s="149">
        <f t="shared" si="3"/>
        <v>0</v>
      </c>
      <c r="E11" s="149">
        <f t="shared" si="4"/>
        <v>0</v>
      </c>
      <c r="F11" s="56">
        <f t="shared" si="5"/>
        <v>0</v>
      </c>
      <c r="G11" s="293"/>
      <c r="H11" s="298"/>
      <c r="I11" s="212"/>
      <c r="J11" s="299"/>
      <c r="K11" s="296"/>
      <c r="L11" s="212"/>
      <c r="M11" s="293"/>
      <c r="N11" s="298"/>
      <c r="O11" s="212"/>
      <c r="P11" s="299"/>
      <c r="Q11" s="296"/>
      <c r="R11" s="212"/>
      <c r="S11" s="293"/>
      <c r="T11" s="298"/>
      <c r="U11" s="212"/>
      <c r="V11" s="299"/>
      <c r="W11" s="296"/>
      <c r="X11" s="212"/>
      <c r="Y11" s="212"/>
      <c r="Z11" s="56">
        <f t="shared" si="0"/>
        <v>0</v>
      </c>
      <c r="AA11" s="221"/>
      <c r="AB11" s="236"/>
      <c r="AC11" s="237"/>
      <c r="AD11" s="238"/>
      <c r="AE11" s="239"/>
      <c r="AF11" s="237"/>
      <c r="AG11" s="237"/>
      <c r="AH11" s="237"/>
      <c r="AI11" s="237"/>
      <c r="AJ11" s="240"/>
      <c r="AK11" s="103">
        <f t="shared" si="1"/>
        <v>0</v>
      </c>
      <c r="AL11" s="222"/>
      <c r="AM11" s="219"/>
      <c r="AN11" s="223"/>
      <c r="AO11" s="242"/>
    </row>
    <row r="12" spans="1:41" ht="20.5" customHeight="1" x14ac:dyDescent="0.35">
      <c r="A12" s="233" t="s">
        <v>24</v>
      </c>
      <c r="B12" s="234">
        <v>45387</v>
      </c>
      <c r="C12" s="149">
        <f t="shared" si="2"/>
        <v>0</v>
      </c>
      <c r="D12" s="149">
        <f t="shared" si="3"/>
        <v>0</v>
      </c>
      <c r="E12" s="149">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36"/>
      <c r="AC12" s="237"/>
      <c r="AD12" s="238"/>
      <c r="AE12" s="239"/>
      <c r="AF12" s="237"/>
      <c r="AG12" s="237"/>
      <c r="AH12" s="237"/>
      <c r="AI12" s="237"/>
      <c r="AJ12" s="240"/>
      <c r="AK12" s="103">
        <f t="shared" si="1"/>
        <v>0</v>
      </c>
      <c r="AL12" s="222"/>
      <c r="AM12" s="219"/>
      <c r="AN12" s="223"/>
      <c r="AO12" s="242"/>
    </row>
    <row r="13" spans="1:41" ht="20.5" customHeight="1" x14ac:dyDescent="0.35">
      <c r="A13" s="93" t="s">
        <v>25</v>
      </c>
      <c r="B13" s="94">
        <v>45388</v>
      </c>
      <c r="C13" s="95">
        <f t="shared" si="2"/>
        <v>0</v>
      </c>
      <c r="D13" s="95">
        <f t="shared" si="3"/>
        <v>0</v>
      </c>
      <c r="E13" s="95">
        <f t="shared" si="4"/>
        <v>0</v>
      </c>
      <c r="F13" s="56">
        <f t="shared" si="5"/>
        <v>0</v>
      </c>
      <c r="G13" s="283"/>
      <c r="H13" s="288"/>
      <c r="I13" s="107"/>
      <c r="J13" s="289"/>
      <c r="K13" s="285"/>
      <c r="L13" s="107"/>
      <c r="M13" s="283"/>
      <c r="N13" s="288"/>
      <c r="O13" s="107"/>
      <c r="P13" s="289"/>
      <c r="Q13" s="285"/>
      <c r="R13" s="107"/>
      <c r="S13" s="283"/>
      <c r="T13" s="288"/>
      <c r="U13" s="107"/>
      <c r="V13" s="289"/>
      <c r="W13" s="285"/>
      <c r="X13" s="107"/>
      <c r="Y13" s="107"/>
      <c r="Z13" s="56">
        <f t="shared" si="0"/>
        <v>0</v>
      </c>
      <c r="AA13" s="108"/>
      <c r="AB13" s="98"/>
      <c r="AC13" s="99"/>
      <c r="AD13" s="100"/>
      <c r="AE13" s="101"/>
      <c r="AF13" s="99"/>
      <c r="AG13" s="99"/>
      <c r="AH13" s="99"/>
      <c r="AI13" s="99"/>
      <c r="AJ13" s="102"/>
      <c r="AK13" s="103">
        <f t="shared" si="1"/>
        <v>0</v>
      </c>
      <c r="AL13" s="109"/>
      <c r="AM13" s="110"/>
      <c r="AN13" s="111"/>
      <c r="AO13" s="242"/>
    </row>
    <row r="14" spans="1:41" ht="20.5" customHeight="1" x14ac:dyDescent="0.35">
      <c r="A14" s="93" t="s">
        <v>26</v>
      </c>
      <c r="B14" s="94">
        <v>45389</v>
      </c>
      <c r="C14" s="95">
        <f t="shared" si="2"/>
        <v>0</v>
      </c>
      <c r="D14" s="95">
        <f t="shared" si="3"/>
        <v>0</v>
      </c>
      <c r="E14" s="95">
        <f t="shared" si="4"/>
        <v>0</v>
      </c>
      <c r="F14" s="56">
        <f t="shared" si="5"/>
        <v>0</v>
      </c>
      <c r="G14" s="302"/>
      <c r="H14" s="305"/>
      <c r="I14" s="96"/>
      <c r="J14" s="306"/>
      <c r="K14" s="304"/>
      <c r="L14" s="96"/>
      <c r="M14" s="302"/>
      <c r="N14" s="305"/>
      <c r="O14" s="96"/>
      <c r="P14" s="306"/>
      <c r="Q14" s="304"/>
      <c r="R14" s="96"/>
      <c r="S14" s="302"/>
      <c r="T14" s="305"/>
      <c r="U14" s="96"/>
      <c r="V14" s="306"/>
      <c r="W14" s="304"/>
      <c r="X14" s="96"/>
      <c r="Y14" s="96"/>
      <c r="Z14" s="56">
        <f t="shared" si="0"/>
        <v>0</v>
      </c>
      <c r="AA14" s="97"/>
      <c r="AB14" s="98"/>
      <c r="AC14" s="99"/>
      <c r="AD14" s="100"/>
      <c r="AE14" s="101"/>
      <c r="AF14" s="99"/>
      <c r="AG14" s="99"/>
      <c r="AH14" s="99"/>
      <c r="AI14" s="99"/>
      <c r="AJ14" s="102"/>
      <c r="AK14" s="103">
        <f t="shared" si="1"/>
        <v>0</v>
      </c>
      <c r="AL14" s="109"/>
      <c r="AM14" s="110"/>
      <c r="AN14" s="111"/>
      <c r="AO14" s="242"/>
    </row>
    <row r="15" spans="1:41" ht="20.5" customHeight="1" x14ac:dyDescent="0.35">
      <c r="A15" s="233" t="s">
        <v>27</v>
      </c>
      <c r="B15" s="234">
        <v>45390</v>
      </c>
      <c r="C15" s="149">
        <f t="shared" si="2"/>
        <v>0</v>
      </c>
      <c r="D15" s="149">
        <f t="shared" si="3"/>
        <v>0</v>
      </c>
      <c r="E15" s="149">
        <f t="shared" si="4"/>
        <v>0</v>
      </c>
      <c r="F15" s="56">
        <f t="shared" si="5"/>
        <v>0</v>
      </c>
      <c r="G15" s="303"/>
      <c r="H15" s="307"/>
      <c r="I15" s="140"/>
      <c r="J15" s="308"/>
      <c r="K15" s="139"/>
      <c r="L15" s="140"/>
      <c r="M15" s="303"/>
      <c r="N15" s="307"/>
      <c r="O15" s="140"/>
      <c r="P15" s="308"/>
      <c r="Q15" s="139"/>
      <c r="R15" s="140"/>
      <c r="S15" s="303"/>
      <c r="T15" s="307"/>
      <c r="U15" s="140"/>
      <c r="V15" s="308"/>
      <c r="W15" s="139"/>
      <c r="X15" s="140"/>
      <c r="Y15" s="140"/>
      <c r="Z15" s="56">
        <f t="shared" si="0"/>
        <v>0</v>
      </c>
      <c r="AA15" s="235"/>
      <c r="AB15" s="236"/>
      <c r="AC15" s="237"/>
      <c r="AD15" s="238"/>
      <c r="AE15" s="239"/>
      <c r="AF15" s="237"/>
      <c r="AG15" s="237"/>
      <c r="AH15" s="237"/>
      <c r="AI15" s="237"/>
      <c r="AJ15" s="240"/>
      <c r="AK15" s="103">
        <f t="shared" si="1"/>
        <v>0</v>
      </c>
      <c r="AL15" s="222"/>
      <c r="AM15" s="219"/>
      <c r="AN15" s="223"/>
      <c r="AO15" s="242"/>
    </row>
    <row r="16" spans="1:41" ht="20.5" customHeight="1" x14ac:dyDescent="0.35">
      <c r="A16" s="233" t="s">
        <v>28</v>
      </c>
      <c r="B16" s="234">
        <v>45391</v>
      </c>
      <c r="C16" s="149">
        <f t="shared" si="2"/>
        <v>0</v>
      </c>
      <c r="D16" s="149">
        <f t="shared" si="3"/>
        <v>0</v>
      </c>
      <c r="E16" s="149">
        <f t="shared" si="4"/>
        <v>0</v>
      </c>
      <c r="F16" s="56">
        <f t="shared" si="5"/>
        <v>0</v>
      </c>
      <c r="G16" s="293"/>
      <c r="H16" s="298"/>
      <c r="I16" s="212"/>
      <c r="J16" s="299"/>
      <c r="K16" s="296"/>
      <c r="L16" s="212"/>
      <c r="M16" s="293"/>
      <c r="N16" s="298"/>
      <c r="O16" s="212"/>
      <c r="P16" s="299"/>
      <c r="Q16" s="296"/>
      <c r="R16" s="212"/>
      <c r="S16" s="293"/>
      <c r="T16" s="298"/>
      <c r="U16" s="212"/>
      <c r="V16" s="299"/>
      <c r="W16" s="296"/>
      <c r="X16" s="212"/>
      <c r="Y16" s="212"/>
      <c r="Z16" s="56">
        <f t="shared" si="0"/>
        <v>0</v>
      </c>
      <c r="AA16" s="221"/>
      <c r="AB16" s="222"/>
      <c r="AC16" s="219"/>
      <c r="AD16" s="223"/>
      <c r="AE16" s="218"/>
      <c r="AF16" s="219"/>
      <c r="AG16" s="219"/>
      <c r="AH16" s="219"/>
      <c r="AI16" s="219"/>
      <c r="AJ16" s="220"/>
      <c r="AK16" s="103">
        <f t="shared" si="1"/>
        <v>0</v>
      </c>
      <c r="AL16" s="222"/>
      <c r="AM16" s="219"/>
      <c r="AN16" s="223"/>
      <c r="AO16" s="242"/>
    </row>
    <row r="17" spans="1:41" ht="20.5" customHeight="1" x14ac:dyDescent="0.35">
      <c r="A17" s="233" t="s">
        <v>29</v>
      </c>
      <c r="B17" s="234">
        <v>45392</v>
      </c>
      <c r="C17" s="149">
        <f t="shared" si="2"/>
        <v>0</v>
      </c>
      <c r="D17" s="149">
        <f t="shared" si="3"/>
        <v>0</v>
      </c>
      <c r="E17" s="149">
        <f t="shared" si="4"/>
        <v>0</v>
      </c>
      <c r="F17" s="56">
        <f t="shared" si="5"/>
        <v>0</v>
      </c>
      <c r="G17" s="303"/>
      <c r="H17" s="307"/>
      <c r="I17" s="140"/>
      <c r="J17" s="308"/>
      <c r="K17" s="139"/>
      <c r="L17" s="140"/>
      <c r="M17" s="303"/>
      <c r="N17" s="307"/>
      <c r="O17" s="140"/>
      <c r="P17" s="308"/>
      <c r="Q17" s="139"/>
      <c r="R17" s="140"/>
      <c r="S17" s="303"/>
      <c r="T17" s="307"/>
      <c r="U17" s="140"/>
      <c r="V17" s="308"/>
      <c r="W17" s="139"/>
      <c r="X17" s="140"/>
      <c r="Y17" s="140"/>
      <c r="Z17" s="56">
        <f t="shared" si="0"/>
        <v>0</v>
      </c>
      <c r="AA17" s="235"/>
      <c r="AB17" s="236"/>
      <c r="AC17" s="237"/>
      <c r="AD17" s="238"/>
      <c r="AE17" s="239"/>
      <c r="AF17" s="237"/>
      <c r="AG17" s="237"/>
      <c r="AH17" s="237"/>
      <c r="AI17" s="237"/>
      <c r="AJ17" s="240"/>
      <c r="AK17" s="103">
        <f t="shared" si="1"/>
        <v>0</v>
      </c>
      <c r="AL17" s="222"/>
      <c r="AM17" s="219"/>
      <c r="AN17" s="223"/>
      <c r="AO17" s="242"/>
    </row>
    <row r="18" spans="1:41" ht="20.5" customHeight="1" x14ac:dyDescent="0.35">
      <c r="A18" s="233" t="s">
        <v>23</v>
      </c>
      <c r="B18" s="234">
        <v>45393</v>
      </c>
      <c r="C18" s="149">
        <f t="shared" si="2"/>
        <v>0</v>
      </c>
      <c r="D18" s="149">
        <f t="shared" si="3"/>
        <v>0</v>
      </c>
      <c r="E18" s="149">
        <f t="shared" si="4"/>
        <v>0</v>
      </c>
      <c r="F18" s="56">
        <f t="shared" si="5"/>
        <v>0</v>
      </c>
      <c r="G18" s="293"/>
      <c r="H18" s="298"/>
      <c r="I18" s="212"/>
      <c r="J18" s="299"/>
      <c r="K18" s="296"/>
      <c r="L18" s="212"/>
      <c r="M18" s="293"/>
      <c r="N18" s="298"/>
      <c r="O18" s="212"/>
      <c r="P18" s="299"/>
      <c r="Q18" s="296"/>
      <c r="R18" s="212"/>
      <c r="S18" s="293"/>
      <c r="T18" s="298"/>
      <c r="U18" s="212"/>
      <c r="V18" s="299"/>
      <c r="W18" s="296"/>
      <c r="X18" s="212"/>
      <c r="Y18" s="212"/>
      <c r="Z18" s="56">
        <f t="shared" si="0"/>
        <v>0</v>
      </c>
      <c r="AA18" s="221"/>
      <c r="AB18" s="236"/>
      <c r="AC18" s="237"/>
      <c r="AD18" s="238"/>
      <c r="AE18" s="239"/>
      <c r="AF18" s="237"/>
      <c r="AG18" s="237"/>
      <c r="AH18" s="237"/>
      <c r="AI18" s="237"/>
      <c r="AJ18" s="240"/>
      <c r="AK18" s="103">
        <f t="shared" si="1"/>
        <v>0</v>
      </c>
      <c r="AL18" s="222"/>
      <c r="AM18" s="219"/>
      <c r="AN18" s="223"/>
      <c r="AO18" s="242"/>
    </row>
    <row r="19" spans="1:41" ht="20.5" customHeight="1" x14ac:dyDescent="0.35">
      <c r="A19" s="233" t="s">
        <v>24</v>
      </c>
      <c r="B19" s="234">
        <v>45394</v>
      </c>
      <c r="C19" s="149">
        <f t="shared" si="2"/>
        <v>0</v>
      </c>
      <c r="D19" s="149">
        <f t="shared" si="3"/>
        <v>0</v>
      </c>
      <c r="E19" s="149">
        <f t="shared" si="4"/>
        <v>0</v>
      </c>
      <c r="F19" s="56">
        <f t="shared" si="5"/>
        <v>0</v>
      </c>
      <c r="G19" s="293"/>
      <c r="H19" s="298"/>
      <c r="I19" s="212"/>
      <c r="J19" s="299"/>
      <c r="K19" s="296"/>
      <c r="L19" s="212"/>
      <c r="M19" s="293"/>
      <c r="N19" s="298"/>
      <c r="O19" s="212"/>
      <c r="P19" s="299"/>
      <c r="Q19" s="296"/>
      <c r="R19" s="212"/>
      <c r="S19" s="293"/>
      <c r="T19" s="298"/>
      <c r="U19" s="212"/>
      <c r="V19" s="299"/>
      <c r="W19" s="296"/>
      <c r="X19" s="212"/>
      <c r="Y19" s="212"/>
      <c r="Z19" s="56">
        <f t="shared" si="0"/>
        <v>0</v>
      </c>
      <c r="AA19" s="221"/>
      <c r="AB19" s="236"/>
      <c r="AC19" s="237"/>
      <c r="AD19" s="238"/>
      <c r="AE19" s="239"/>
      <c r="AF19" s="237"/>
      <c r="AG19" s="237"/>
      <c r="AH19" s="237"/>
      <c r="AI19" s="237"/>
      <c r="AJ19" s="240"/>
      <c r="AK19" s="103">
        <f t="shared" si="1"/>
        <v>0</v>
      </c>
      <c r="AL19" s="222"/>
      <c r="AM19" s="219"/>
      <c r="AN19" s="223"/>
      <c r="AO19" s="242"/>
    </row>
    <row r="20" spans="1:41" ht="20.5" customHeight="1" x14ac:dyDescent="0.35">
      <c r="A20" s="93" t="s">
        <v>25</v>
      </c>
      <c r="B20" s="94">
        <v>45395</v>
      </c>
      <c r="C20" s="95">
        <f t="shared" si="2"/>
        <v>0</v>
      </c>
      <c r="D20" s="95">
        <f t="shared" si="3"/>
        <v>0</v>
      </c>
      <c r="E20" s="95">
        <f t="shared" si="4"/>
        <v>0</v>
      </c>
      <c r="F20" s="56">
        <f t="shared" si="5"/>
        <v>0</v>
      </c>
      <c r="G20" s="283"/>
      <c r="H20" s="288"/>
      <c r="I20" s="107"/>
      <c r="J20" s="289"/>
      <c r="K20" s="285"/>
      <c r="L20" s="107"/>
      <c r="M20" s="283"/>
      <c r="N20" s="288"/>
      <c r="O20" s="107"/>
      <c r="P20" s="289"/>
      <c r="Q20" s="285"/>
      <c r="R20" s="107"/>
      <c r="S20" s="283"/>
      <c r="T20" s="288"/>
      <c r="U20" s="107"/>
      <c r="V20" s="289"/>
      <c r="W20" s="285"/>
      <c r="X20" s="107"/>
      <c r="Y20" s="107"/>
      <c r="Z20" s="56">
        <f t="shared" si="0"/>
        <v>0</v>
      </c>
      <c r="AA20" s="108"/>
      <c r="AB20" s="98"/>
      <c r="AC20" s="99"/>
      <c r="AD20" s="100"/>
      <c r="AE20" s="101"/>
      <c r="AF20" s="99"/>
      <c r="AG20" s="99"/>
      <c r="AH20" s="99"/>
      <c r="AI20" s="99"/>
      <c r="AJ20" s="102"/>
      <c r="AK20" s="103">
        <f t="shared" si="1"/>
        <v>0</v>
      </c>
      <c r="AL20" s="109"/>
      <c r="AM20" s="110"/>
      <c r="AN20" s="111"/>
      <c r="AO20" s="242"/>
    </row>
    <row r="21" spans="1:41" ht="20.5" customHeight="1" x14ac:dyDescent="0.35">
      <c r="A21" s="93" t="s">
        <v>26</v>
      </c>
      <c r="B21" s="94">
        <v>45396</v>
      </c>
      <c r="C21" s="95">
        <f t="shared" si="2"/>
        <v>0</v>
      </c>
      <c r="D21" s="95">
        <f t="shared" si="3"/>
        <v>0</v>
      </c>
      <c r="E21" s="95">
        <f t="shared" si="4"/>
        <v>0</v>
      </c>
      <c r="F21" s="56">
        <f t="shared" si="5"/>
        <v>0</v>
      </c>
      <c r="G21" s="302"/>
      <c r="H21" s="305"/>
      <c r="I21" s="96"/>
      <c r="J21" s="306"/>
      <c r="K21" s="304"/>
      <c r="L21" s="96"/>
      <c r="M21" s="302"/>
      <c r="N21" s="305"/>
      <c r="O21" s="96"/>
      <c r="P21" s="306"/>
      <c r="Q21" s="304"/>
      <c r="R21" s="96"/>
      <c r="S21" s="302"/>
      <c r="T21" s="305"/>
      <c r="U21" s="96"/>
      <c r="V21" s="306"/>
      <c r="W21" s="304"/>
      <c r="X21" s="96"/>
      <c r="Y21" s="96"/>
      <c r="Z21" s="56">
        <f t="shared" si="0"/>
        <v>0</v>
      </c>
      <c r="AA21" s="97"/>
      <c r="AB21" s="98"/>
      <c r="AC21" s="99"/>
      <c r="AD21" s="100"/>
      <c r="AE21" s="101"/>
      <c r="AF21" s="99"/>
      <c r="AG21" s="99"/>
      <c r="AH21" s="99"/>
      <c r="AI21" s="99"/>
      <c r="AJ21" s="102"/>
      <c r="AK21" s="103">
        <f t="shared" si="1"/>
        <v>0</v>
      </c>
      <c r="AL21" s="109"/>
      <c r="AM21" s="110"/>
      <c r="AN21" s="111"/>
      <c r="AO21" s="242"/>
    </row>
    <row r="22" spans="1:41" ht="20.5" customHeight="1" x14ac:dyDescent="0.35">
      <c r="A22" s="233" t="s">
        <v>27</v>
      </c>
      <c r="B22" s="234">
        <v>45397</v>
      </c>
      <c r="C22" s="149">
        <f t="shared" si="2"/>
        <v>0</v>
      </c>
      <c r="D22" s="149">
        <f t="shared" si="3"/>
        <v>0</v>
      </c>
      <c r="E22" s="149">
        <f t="shared" si="4"/>
        <v>0</v>
      </c>
      <c r="F22" s="56">
        <f t="shared" si="5"/>
        <v>0</v>
      </c>
      <c r="G22" s="303"/>
      <c r="H22" s="307"/>
      <c r="I22" s="140"/>
      <c r="J22" s="308"/>
      <c r="K22" s="139"/>
      <c r="L22" s="140"/>
      <c r="M22" s="303"/>
      <c r="N22" s="307"/>
      <c r="O22" s="140"/>
      <c r="P22" s="308"/>
      <c r="Q22" s="139"/>
      <c r="R22" s="140"/>
      <c r="S22" s="303"/>
      <c r="T22" s="307"/>
      <c r="U22" s="140"/>
      <c r="V22" s="308"/>
      <c r="W22" s="139"/>
      <c r="X22" s="140"/>
      <c r="Y22" s="140"/>
      <c r="Z22" s="56">
        <f t="shared" si="0"/>
        <v>0</v>
      </c>
      <c r="AA22" s="235"/>
      <c r="AB22" s="236"/>
      <c r="AC22" s="237"/>
      <c r="AD22" s="238"/>
      <c r="AE22" s="239"/>
      <c r="AF22" s="237"/>
      <c r="AG22" s="237"/>
      <c r="AH22" s="237"/>
      <c r="AI22" s="237"/>
      <c r="AJ22" s="240"/>
      <c r="AK22" s="103">
        <f t="shared" si="1"/>
        <v>0</v>
      </c>
      <c r="AL22" s="222"/>
      <c r="AM22" s="219"/>
      <c r="AN22" s="223"/>
      <c r="AO22" s="242"/>
    </row>
    <row r="23" spans="1:41" ht="20.5" customHeight="1" x14ac:dyDescent="0.35">
      <c r="A23" s="233" t="s">
        <v>28</v>
      </c>
      <c r="B23" s="234">
        <v>45398</v>
      </c>
      <c r="C23" s="149">
        <f t="shared" si="2"/>
        <v>0</v>
      </c>
      <c r="D23" s="149">
        <f t="shared" si="3"/>
        <v>0</v>
      </c>
      <c r="E23" s="149">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18"/>
      <c r="AF23" s="219"/>
      <c r="AG23" s="219"/>
      <c r="AH23" s="219"/>
      <c r="AI23" s="219"/>
      <c r="AJ23" s="220"/>
      <c r="AK23" s="103">
        <f t="shared" si="1"/>
        <v>0</v>
      </c>
      <c r="AL23" s="222"/>
      <c r="AM23" s="219"/>
      <c r="AN23" s="223"/>
      <c r="AO23" s="242"/>
    </row>
    <row r="24" spans="1:41" ht="20.5" customHeight="1" x14ac:dyDescent="0.35">
      <c r="A24" s="233" t="s">
        <v>29</v>
      </c>
      <c r="B24" s="234">
        <v>45399</v>
      </c>
      <c r="C24" s="149">
        <f t="shared" si="2"/>
        <v>0</v>
      </c>
      <c r="D24" s="149">
        <f t="shared" si="3"/>
        <v>0</v>
      </c>
      <c r="E24" s="149">
        <f t="shared" si="4"/>
        <v>0</v>
      </c>
      <c r="F24" s="56">
        <f t="shared" si="5"/>
        <v>0</v>
      </c>
      <c r="G24" s="293"/>
      <c r="H24" s="298"/>
      <c r="I24" s="212"/>
      <c r="J24" s="299"/>
      <c r="K24" s="296"/>
      <c r="L24" s="212"/>
      <c r="M24" s="293"/>
      <c r="N24" s="298"/>
      <c r="O24" s="212"/>
      <c r="P24" s="299"/>
      <c r="Q24" s="296"/>
      <c r="R24" s="212"/>
      <c r="S24" s="293"/>
      <c r="T24" s="298"/>
      <c r="U24" s="212"/>
      <c r="V24" s="299"/>
      <c r="W24" s="296"/>
      <c r="X24" s="212"/>
      <c r="Y24" s="212"/>
      <c r="Z24" s="56">
        <f t="shared" si="0"/>
        <v>0</v>
      </c>
      <c r="AA24" s="221"/>
      <c r="AB24" s="222"/>
      <c r="AC24" s="219"/>
      <c r="AD24" s="223"/>
      <c r="AE24" s="218"/>
      <c r="AF24" s="219"/>
      <c r="AG24" s="219"/>
      <c r="AH24" s="219"/>
      <c r="AI24" s="219"/>
      <c r="AJ24" s="220"/>
      <c r="AK24" s="103">
        <f t="shared" si="1"/>
        <v>0</v>
      </c>
      <c r="AL24" s="222"/>
      <c r="AM24" s="219"/>
      <c r="AN24" s="223"/>
      <c r="AO24" s="242"/>
    </row>
    <row r="25" spans="1:41" ht="20.5" customHeight="1" x14ac:dyDescent="0.35">
      <c r="A25" s="233" t="s">
        <v>23</v>
      </c>
      <c r="B25" s="234">
        <v>45400</v>
      </c>
      <c r="C25" s="149">
        <f t="shared" si="2"/>
        <v>0</v>
      </c>
      <c r="D25" s="149">
        <f t="shared" si="3"/>
        <v>0</v>
      </c>
      <c r="E25" s="149">
        <f t="shared" si="4"/>
        <v>0</v>
      </c>
      <c r="F25" s="56">
        <f t="shared" si="5"/>
        <v>0</v>
      </c>
      <c r="G25" s="293"/>
      <c r="H25" s="298"/>
      <c r="I25" s="212"/>
      <c r="J25" s="299"/>
      <c r="K25" s="296"/>
      <c r="L25" s="212"/>
      <c r="M25" s="293"/>
      <c r="N25" s="298"/>
      <c r="O25" s="212"/>
      <c r="P25" s="299"/>
      <c r="Q25" s="296"/>
      <c r="R25" s="212"/>
      <c r="S25" s="293"/>
      <c r="T25" s="298"/>
      <c r="U25" s="212"/>
      <c r="V25" s="299"/>
      <c r="W25" s="296"/>
      <c r="X25" s="212"/>
      <c r="Y25" s="212"/>
      <c r="Z25" s="56">
        <f t="shared" si="0"/>
        <v>0</v>
      </c>
      <c r="AA25" s="221"/>
      <c r="AB25" s="222"/>
      <c r="AC25" s="219"/>
      <c r="AD25" s="223"/>
      <c r="AE25" s="218"/>
      <c r="AF25" s="219"/>
      <c r="AG25" s="219"/>
      <c r="AH25" s="219"/>
      <c r="AI25" s="219"/>
      <c r="AJ25" s="220"/>
      <c r="AK25" s="103">
        <f t="shared" si="1"/>
        <v>0</v>
      </c>
      <c r="AL25" s="222"/>
      <c r="AM25" s="219"/>
      <c r="AN25" s="223"/>
      <c r="AO25" s="242"/>
    </row>
    <row r="26" spans="1:41" ht="20.5" customHeight="1" x14ac:dyDescent="0.35">
      <c r="A26" s="233" t="s">
        <v>24</v>
      </c>
      <c r="B26" s="234">
        <v>45401</v>
      </c>
      <c r="C26" s="149">
        <f t="shared" si="2"/>
        <v>0</v>
      </c>
      <c r="D26" s="149">
        <f t="shared" si="3"/>
        <v>0</v>
      </c>
      <c r="E26" s="149">
        <f t="shared" si="4"/>
        <v>0</v>
      </c>
      <c r="F26" s="56">
        <f t="shared" si="5"/>
        <v>0</v>
      </c>
      <c r="G26" s="293"/>
      <c r="H26" s="298"/>
      <c r="I26" s="212"/>
      <c r="J26" s="299"/>
      <c r="K26" s="296"/>
      <c r="L26" s="212"/>
      <c r="M26" s="293"/>
      <c r="N26" s="298"/>
      <c r="O26" s="212"/>
      <c r="P26" s="299"/>
      <c r="Q26" s="296"/>
      <c r="R26" s="212"/>
      <c r="S26" s="293"/>
      <c r="T26" s="298"/>
      <c r="U26" s="212"/>
      <c r="V26" s="299"/>
      <c r="W26" s="296"/>
      <c r="X26" s="212"/>
      <c r="Y26" s="212"/>
      <c r="Z26" s="56">
        <f t="shared" si="0"/>
        <v>0</v>
      </c>
      <c r="AA26" s="221"/>
      <c r="AB26" s="236"/>
      <c r="AC26" s="237"/>
      <c r="AD26" s="238"/>
      <c r="AE26" s="239"/>
      <c r="AF26" s="237"/>
      <c r="AG26" s="237"/>
      <c r="AH26" s="237"/>
      <c r="AI26" s="237"/>
      <c r="AJ26" s="240"/>
      <c r="AK26" s="103">
        <f t="shared" si="1"/>
        <v>0</v>
      </c>
      <c r="AL26" s="222"/>
      <c r="AM26" s="219"/>
      <c r="AN26" s="223"/>
      <c r="AO26" s="242"/>
    </row>
    <row r="27" spans="1:41" ht="20.5" customHeight="1" x14ac:dyDescent="0.35">
      <c r="A27" s="93" t="s">
        <v>25</v>
      </c>
      <c r="B27" s="94">
        <v>45402</v>
      </c>
      <c r="C27" s="95">
        <f t="shared" si="2"/>
        <v>0</v>
      </c>
      <c r="D27" s="95">
        <f t="shared" si="3"/>
        <v>0</v>
      </c>
      <c r="E27" s="95">
        <f t="shared" si="4"/>
        <v>0</v>
      </c>
      <c r="F27" s="56">
        <f t="shared" si="5"/>
        <v>0</v>
      </c>
      <c r="G27" s="283"/>
      <c r="H27" s="288"/>
      <c r="I27" s="107"/>
      <c r="J27" s="289"/>
      <c r="K27" s="285"/>
      <c r="L27" s="107"/>
      <c r="M27" s="283"/>
      <c r="N27" s="288"/>
      <c r="O27" s="107"/>
      <c r="P27" s="289"/>
      <c r="Q27" s="285"/>
      <c r="R27" s="107"/>
      <c r="S27" s="283"/>
      <c r="T27" s="288"/>
      <c r="U27" s="107"/>
      <c r="V27" s="289"/>
      <c r="W27" s="285"/>
      <c r="X27" s="107"/>
      <c r="Y27" s="107"/>
      <c r="Z27" s="56">
        <f t="shared" si="0"/>
        <v>0</v>
      </c>
      <c r="AA27" s="108"/>
      <c r="AB27" s="98"/>
      <c r="AC27" s="99"/>
      <c r="AD27" s="100"/>
      <c r="AE27" s="101"/>
      <c r="AF27" s="99"/>
      <c r="AG27" s="99"/>
      <c r="AH27" s="99"/>
      <c r="AI27" s="99"/>
      <c r="AJ27" s="102"/>
      <c r="AK27" s="103">
        <f t="shared" si="1"/>
        <v>0</v>
      </c>
      <c r="AL27" s="109"/>
      <c r="AM27" s="110"/>
      <c r="AN27" s="111"/>
      <c r="AO27" s="242"/>
    </row>
    <row r="28" spans="1:41" ht="20.5" customHeight="1" x14ac:dyDescent="0.35">
      <c r="A28" s="93" t="s">
        <v>26</v>
      </c>
      <c r="B28" s="94">
        <v>45403</v>
      </c>
      <c r="C28" s="95">
        <f t="shared" si="2"/>
        <v>0</v>
      </c>
      <c r="D28" s="95">
        <f t="shared" si="3"/>
        <v>0</v>
      </c>
      <c r="E28" s="95">
        <f t="shared" si="4"/>
        <v>0</v>
      </c>
      <c r="F28" s="56">
        <f t="shared" si="5"/>
        <v>0</v>
      </c>
      <c r="G28" s="302"/>
      <c r="H28" s="305"/>
      <c r="I28" s="96"/>
      <c r="J28" s="306"/>
      <c r="K28" s="304"/>
      <c r="L28" s="96"/>
      <c r="M28" s="302"/>
      <c r="N28" s="305"/>
      <c r="O28" s="96"/>
      <c r="P28" s="306"/>
      <c r="Q28" s="304"/>
      <c r="R28" s="96"/>
      <c r="S28" s="302"/>
      <c r="T28" s="305"/>
      <c r="U28" s="96"/>
      <c r="V28" s="306"/>
      <c r="W28" s="304"/>
      <c r="X28" s="96"/>
      <c r="Y28" s="96"/>
      <c r="Z28" s="56">
        <f t="shared" si="0"/>
        <v>0</v>
      </c>
      <c r="AA28" s="97"/>
      <c r="AB28" s="98"/>
      <c r="AC28" s="99"/>
      <c r="AD28" s="100"/>
      <c r="AE28" s="101"/>
      <c r="AF28" s="99"/>
      <c r="AG28" s="99"/>
      <c r="AH28" s="99"/>
      <c r="AI28" s="99"/>
      <c r="AJ28" s="102"/>
      <c r="AK28" s="103">
        <f t="shared" si="1"/>
        <v>0</v>
      </c>
      <c r="AL28" s="109"/>
      <c r="AM28" s="110"/>
      <c r="AN28" s="111"/>
      <c r="AO28" s="242"/>
    </row>
    <row r="29" spans="1:41" ht="20.5" customHeight="1" x14ac:dyDescent="0.35">
      <c r="A29" s="233" t="s">
        <v>27</v>
      </c>
      <c r="B29" s="234">
        <v>45404</v>
      </c>
      <c r="C29" s="149">
        <f t="shared" si="2"/>
        <v>0</v>
      </c>
      <c r="D29" s="149">
        <f t="shared" si="3"/>
        <v>0</v>
      </c>
      <c r="E29" s="149">
        <f t="shared" si="4"/>
        <v>0</v>
      </c>
      <c r="F29" s="56">
        <f t="shared" si="5"/>
        <v>0</v>
      </c>
      <c r="G29" s="303"/>
      <c r="H29" s="307"/>
      <c r="I29" s="140"/>
      <c r="J29" s="308"/>
      <c r="K29" s="139"/>
      <c r="L29" s="140"/>
      <c r="M29" s="303"/>
      <c r="N29" s="307"/>
      <c r="O29" s="140"/>
      <c r="P29" s="308"/>
      <c r="Q29" s="139"/>
      <c r="R29" s="140"/>
      <c r="S29" s="303"/>
      <c r="T29" s="307"/>
      <c r="U29" s="140"/>
      <c r="V29" s="308"/>
      <c r="W29" s="139"/>
      <c r="X29" s="140"/>
      <c r="Y29" s="140"/>
      <c r="Z29" s="56">
        <f t="shared" si="0"/>
        <v>0</v>
      </c>
      <c r="AA29" s="235"/>
      <c r="AB29" s="236"/>
      <c r="AC29" s="237"/>
      <c r="AD29" s="238"/>
      <c r="AE29" s="239"/>
      <c r="AF29" s="237"/>
      <c r="AG29" s="237"/>
      <c r="AH29" s="237"/>
      <c r="AI29" s="237"/>
      <c r="AJ29" s="240"/>
      <c r="AK29" s="103">
        <f t="shared" si="1"/>
        <v>0</v>
      </c>
      <c r="AL29" s="222"/>
      <c r="AM29" s="219"/>
      <c r="AN29" s="223"/>
      <c r="AO29" s="242"/>
    </row>
    <row r="30" spans="1:41" ht="20.5" customHeight="1" x14ac:dyDescent="0.35">
      <c r="A30" s="233" t="s">
        <v>28</v>
      </c>
      <c r="B30" s="234">
        <v>45405</v>
      </c>
      <c r="C30" s="149">
        <f t="shared" si="2"/>
        <v>0</v>
      </c>
      <c r="D30" s="149">
        <f t="shared" si="3"/>
        <v>0</v>
      </c>
      <c r="E30" s="149">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18"/>
      <c r="AF30" s="219"/>
      <c r="AG30" s="219"/>
      <c r="AH30" s="219"/>
      <c r="AI30" s="219"/>
      <c r="AJ30" s="220"/>
      <c r="AK30" s="103">
        <f t="shared" si="1"/>
        <v>0</v>
      </c>
      <c r="AL30" s="222"/>
      <c r="AM30" s="219"/>
      <c r="AN30" s="223"/>
      <c r="AO30" s="242"/>
    </row>
    <row r="31" spans="1:41" ht="20.5" customHeight="1" x14ac:dyDescent="0.35">
      <c r="A31" s="233" t="s">
        <v>29</v>
      </c>
      <c r="B31" s="234">
        <v>45406</v>
      </c>
      <c r="C31" s="149">
        <f t="shared" si="2"/>
        <v>0</v>
      </c>
      <c r="D31" s="149">
        <f t="shared" si="3"/>
        <v>0</v>
      </c>
      <c r="E31" s="149">
        <f t="shared" si="4"/>
        <v>0</v>
      </c>
      <c r="F31" s="56">
        <f t="shared" si="5"/>
        <v>0</v>
      </c>
      <c r="G31" s="293"/>
      <c r="H31" s="298"/>
      <c r="I31" s="212"/>
      <c r="J31" s="299"/>
      <c r="K31" s="296"/>
      <c r="L31" s="212"/>
      <c r="M31" s="293"/>
      <c r="N31" s="298"/>
      <c r="O31" s="212"/>
      <c r="P31" s="299"/>
      <c r="Q31" s="296"/>
      <c r="R31" s="212"/>
      <c r="S31" s="293"/>
      <c r="T31" s="298"/>
      <c r="U31" s="212"/>
      <c r="V31" s="299"/>
      <c r="W31" s="296"/>
      <c r="X31" s="212"/>
      <c r="Y31" s="212"/>
      <c r="Z31" s="56">
        <f t="shared" si="0"/>
        <v>0</v>
      </c>
      <c r="AA31" s="221"/>
      <c r="AB31" s="222"/>
      <c r="AC31" s="219"/>
      <c r="AD31" s="223"/>
      <c r="AE31" s="218"/>
      <c r="AF31" s="219"/>
      <c r="AG31" s="219"/>
      <c r="AH31" s="219"/>
      <c r="AI31" s="219"/>
      <c r="AJ31" s="220"/>
      <c r="AK31" s="103">
        <f t="shared" si="1"/>
        <v>0</v>
      </c>
      <c r="AL31" s="222"/>
      <c r="AM31" s="219"/>
      <c r="AN31" s="223"/>
      <c r="AO31" s="242"/>
    </row>
    <row r="32" spans="1:41" ht="20.5" customHeight="1" x14ac:dyDescent="0.35">
      <c r="A32" s="233" t="s">
        <v>23</v>
      </c>
      <c r="B32" s="234">
        <v>45407</v>
      </c>
      <c r="C32" s="149">
        <f t="shared" si="2"/>
        <v>0</v>
      </c>
      <c r="D32" s="149">
        <f t="shared" si="3"/>
        <v>0</v>
      </c>
      <c r="E32" s="149">
        <f t="shared" si="4"/>
        <v>0</v>
      </c>
      <c r="F32" s="56">
        <f t="shared" si="5"/>
        <v>0</v>
      </c>
      <c r="G32" s="293"/>
      <c r="H32" s="298"/>
      <c r="I32" s="212"/>
      <c r="J32" s="299"/>
      <c r="K32" s="296"/>
      <c r="L32" s="212"/>
      <c r="M32" s="293"/>
      <c r="N32" s="298"/>
      <c r="O32" s="212"/>
      <c r="P32" s="299"/>
      <c r="Q32" s="296"/>
      <c r="R32" s="212"/>
      <c r="S32" s="293"/>
      <c r="T32" s="298"/>
      <c r="U32" s="212"/>
      <c r="V32" s="299"/>
      <c r="W32" s="296"/>
      <c r="X32" s="212"/>
      <c r="Y32" s="212"/>
      <c r="Z32" s="56">
        <f t="shared" si="0"/>
        <v>0</v>
      </c>
      <c r="AA32" s="221"/>
      <c r="AB32" s="236"/>
      <c r="AC32" s="237"/>
      <c r="AD32" s="238"/>
      <c r="AE32" s="239"/>
      <c r="AF32" s="237"/>
      <c r="AG32" s="237"/>
      <c r="AH32" s="237"/>
      <c r="AI32" s="237"/>
      <c r="AJ32" s="240"/>
      <c r="AK32" s="103">
        <f t="shared" si="1"/>
        <v>0</v>
      </c>
      <c r="AL32" s="222"/>
      <c r="AM32" s="219"/>
      <c r="AN32" s="223"/>
      <c r="AO32" s="242"/>
    </row>
    <row r="33" spans="1:41" ht="20.5" customHeight="1" x14ac:dyDescent="0.35">
      <c r="A33" s="233" t="s">
        <v>24</v>
      </c>
      <c r="B33" s="234">
        <v>45408</v>
      </c>
      <c r="C33" s="149">
        <f t="shared" si="2"/>
        <v>0</v>
      </c>
      <c r="D33" s="149">
        <f t="shared" si="3"/>
        <v>0</v>
      </c>
      <c r="E33" s="149">
        <f t="shared" si="4"/>
        <v>0</v>
      </c>
      <c r="F33" s="56">
        <f t="shared" si="5"/>
        <v>0</v>
      </c>
      <c r="G33" s="293"/>
      <c r="H33" s="298"/>
      <c r="I33" s="212"/>
      <c r="J33" s="299"/>
      <c r="K33" s="296"/>
      <c r="L33" s="212"/>
      <c r="M33" s="293"/>
      <c r="N33" s="298"/>
      <c r="O33" s="212"/>
      <c r="P33" s="299"/>
      <c r="Q33" s="296"/>
      <c r="R33" s="212"/>
      <c r="S33" s="293"/>
      <c r="T33" s="298"/>
      <c r="U33" s="212"/>
      <c r="V33" s="299"/>
      <c r="W33" s="296"/>
      <c r="X33" s="212"/>
      <c r="Y33" s="212"/>
      <c r="Z33" s="56">
        <f t="shared" si="0"/>
        <v>0</v>
      </c>
      <c r="AA33" s="221"/>
      <c r="AB33" s="236"/>
      <c r="AC33" s="237"/>
      <c r="AD33" s="238"/>
      <c r="AE33" s="239"/>
      <c r="AF33" s="237"/>
      <c r="AG33" s="237"/>
      <c r="AH33" s="237"/>
      <c r="AI33" s="237"/>
      <c r="AJ33" s="240"/>
      <c r="AK33" s="103">
        <f t="shared" si="1"/>
        <v>0</v>
      </c>
      <c r="AL33" s="222"/>
      <c r="AM33" s="219"/>
      <c r="AN33" s="223"/>
      <c r="AO33" s="242"/>
    </row>
    <row r="34" spans="1:41" ht="20.5" customHeight="1" x14ac:dyDescent="0.35">
      <c r="A34" s="93" t="s">
        <v>25</v>
      </c>
      <c r="B34" s="94">
        <v>45409</v>
      </c>
      <c r="C34" s="95">
        <f t="shared" si="2"/>
        <v>0</v>
      </c>
      <c r="D34" s="95">
        <f t="shared" si="3"/>
        <v>0</v>
      </c>
      <c r="E34" s="95">
        <f t="shared" si="4"/>
        <v>0</v>
      </c>
      <c r="F34" s="56">
        <f t="shared" si="5"/>
        <v>0</v>
      </c>
      <c r="G34" s="283"/>
      <c r="H34" s="288"/>
      <c r="I34" s="107"/>
      <c r="J34" s="289"/>
      <c r="K34" s="285"/>
      <c r="L34" s="107"/>
      <c r="M34" s="283"/>
      <c r="N34" s="288"/>
      <c r="O34" s="107"/>
      <c r="P34" s="289"/>
      <c r="Q34" s="285"/>
      <c r="R34" s="107"/>
      <c r="S34" s="283"/>
      <c r="T34" s="288"/>
      <c r="U34" s="107"/>
      <c r="V34" s="289"/>
      <c r="W34" s="285"/>
      <c r="X34" s="107"/>
      <c r="Y34" s="107"/>
      <c r="Z34" s="56">
        <f t="shared" si="0"/>
        <v>0</v>
      </c>
      <c r="AA34" s="108"/>
      <c r="AB34" s="98"/>
      <c r="AC34" s="99"/>
      <c r="AD34" s="100"/>
      <c r="AE34" s="101"/>
      <c r="AF34" s="99"/>
      <c r="AG34" s="99"/>
      <c r="AH34" s="99"/>
      <c r="AI34" s="99"/>
      <c r="AJ34" s="102"/>
      <c r="AK34" s="103">
        <f t="shared" si="1"/>
        <v>0</v>
      </c>
      <c r="AL34" s="109"/>
      <c r="AM34" s="110"/>
      <c r="AN34" s="111"/>
      <c r="AO34" s="242"/>
    </row>
    <row r="35" spans="1:41" ht="20.5" customHeight="1" x14ac:dyDescent="0.35">
      <c r="A35" s="93" t="s">
        <v>26</v>
      </c>
      <c r="B35" s="94">
        <v>45410</v>
      </c>
      <c r="C35" s="95">
        <f t="shared" si="2"/>
        <v>0</v>
      </c>
      <c r="D35" s="95">
        <f t="shared" si="3"/>
        <v>0</v>
      </c>
      <c r="E35" s="95">
        <f t="shared" si="4"/>
        <v>0</v>
      </c>
      <c r="F35" s="56">
        <f t="shared" si="5"/>
        <v>0</v>
      </c>
      <c r="G35" s="302"/>
      <c r="H35" s="305"/>
      <c r="I35" s="96"/>
      <c r="J35" s="306"/>
      <c r="K35" s="304"/>
      <c r="L35" s="96"/>
      <c r="M35" s="302"/>
      <c r="N35" s="305"/>
      <c r="O35" s="96"/>
      <c r="P35" s="306"/>
      <c r="Q35" s="304"/>
      <c r="R35" s="96"/>
      <c r="S35" s="302"/>
      <c r="T35" s="305"/>
      <c r="U35" s="96"/>
      <c r="V35" s="306"/>
      <c r="W35" s="304"/>
      <c r="X35" s="96"/>
      <c r="Y35" s="96"/>
      <c r="Z35" s="56">
        <f t="shared" si="0"/>
        <v>0</v>
      </c>
      <c r="AA35" s="97"/>
      <c r="AB35" s="98"/>
      <c r="AC35" s="99"/>
      <c r="AD35" s="100"/>
      <c r="AE35" s="101"/>
      <c r="AF35" s="99"/>
      <c r="AG35" s="99"/>
      <c r="AH35" s="99"/>
      <c r="AI35" s="99"/>
      <c r="AJ35" s="102"/>
      <c r="AK35" s="103">
        <f t="shared" si="1"/>
        <v>0</v>
      </c>
      <c r="AL35" s="109"/>
      <c r="AM35" s="110"/>
      <c r="AN35" s="111"/>
      <c r="AO35" s="242"/>
    </row>
    <row r="36" spans="1:41" ht="20.5" customHeight="1" x14ac:dyDescent="0.35">
      <c r="A36" s="233" t="s">
        <v>27</v>
      </c>
      <c r="B36" s="234">
        <v>45411</v>
      </c>
      <c r="C36" s="149">
        <f t="shared" si="2"/>
        <v>0</v>
      </c>
      <c r="D36" s="149">
        <f t="shared" si="3"/>
        <v>0</v>
      </c>
      <c r="E36" s="149">
        <f t="shared" si="4"/>
        <v>0</v>
      </c>
      <c r="F36" s="56">
        <f t="shared" si="5"/>
        <v>0</v>
      </c>
      <c r="G36" s="303"/>
      <c r="H36" s="307"/>
      <c r="I36" s="140"/>
      <c r="J36" s="308"/>
      <c r="K36" s="139"/>
      <c r="L36" s="140"/>
      <c r="M36" s="303"/>
      <c r="N36" s="307"/>
      <c r="O36" s="140"/>
      <c r="P36" s="308"/>
      <c r="Q36" s="139"/>
      <c r="R36" s="140"/>
      <c r="S36" s="303"/>
      <c r="T36" s="307"/>
      <c r="U36" s="140"/>
      <c r="V36" s="308"/>
      <c r="W36" s="139"/>
      <c r="X36" s="140"/>
      <c r="Y36" s="140"/>
      <c r="Z36" s="56">
        <f t="shared" si="0"/>
        <v>0</v>
      </c>
      <c r="AA36" s="235"/>
      <c r="AB36" s="236"/>
      <c r="AC36" s="237"/>
      <c r="AD36" s="238"/>
      <c r="AE36" s="239"/>
      <c r="AF36" s="237"/>
      <c r="AG36" s="237"/>
      <c r="AH36" s="237"/>
      <c r="AI36" s="237"/>
      <c r="AJ36" s="240"/>
      <c r="AK36" s="103">
        <f t="shared" si="1"/>
        <v>0</v>
      </c>
      <c r="AL36" s="222"/>
      <c r="AM36" s="219"/>
      <c r="AN36" s="223"/>
      <c r="AO36" s="242"/>
    </row>
    <row r="37" spans="1:41" ht="20.5" customHeight="1" thickBot="1" x14ac:dyDescent="0.4">
      <c r="A37" s="233" t="s">
        <v>28</v>
      </c>
      <c r="B37" s="234">
        <v>45412</v>
      </c>
      <c r="C37" s="149">
        <f t="shared" si="2"/>
        <v>0</v>
      </c>
      <c r="D37" s="149">
        <f t="shared" si="3"/>
        <v>0</v>
      </c>
      <c r="E37" s="149">
        <f t="shared" si="4"/>
        <v>0</v>
      </c>
      <c r="F37" s="56">
        <f t="shared" si="5"/>
        <v>0</v>
      </c>
      <c r="G37" s="293"/>
      <c r="H37" s="298"/>
      <c r="I37" s="212"/>
      <c r="J37" s="299"/>
      <c r="K37" s="296"/>
      <c r="L37" s="212"/>
      <c r="M37" s="293"/>
      <c r="N37" s="298"/>
      <c r="O37" s="212"/>
      <c r="P37" s="299"/>
      <c r="Q37" s="296"/>
      <c r="R37" s="212"/>
      <c r="S37" s="293"/>
      <c r="T37" s="298"/>
      <c r="U37" s="212"/>
      <c r="V37" s="299"/>
      <c r="W37" s="296"/>
      <c r="X37" s="212"/>
      <c r="Y37" s="212"/>
      <c r="Z37" s="56">
        <f t="shared" si="0"/>
        <v>0</v>
      </c>
      <c r="AA37" s="221"/>
      <c r="AB37" s="222"/>
      <c r="AC37" s="219"/>
      <c r="AD37" s="223"/>
      <c r="AE37" s="218"/>
      <c r="AF37" s="219"/>
      <c r="AG37" s="219"/>
      <c r="AH37" s="219"/>
      <c r="AI37" s="219"/>
      <c r="AJ37" s="220"/>
      <c r="AK37" s="103">
        <f t="shared" si="1"/>
        <v>0</v>
      </c>
      <c r="AL37" s="243"/>
      <c r="AM37" s="244"/>
      <c r="AN37" s="245"/>
      <c r="AO37" s="242"/>
    </row>
    <row r="38" spans="1:41" ht="20.5" customHeight="1" thickBot="1" x14ac:dyDescent="0.4">
      <c r="A38" s="122" t="s">
        <v>20</v>
      </c>
      <c r="B38" s="123"/>
      <c r="C38" s="124">
        <f>SUM(C8:C37)</f>
        <v>0</v>
      </c>
      <c r="D38" s="124">
        <f t="shared" ref="D38:AN38" si="6">SUM(D8:D37)</f>
        <v>0</v>
      </c>
      <c r="E38" s="141">
        <f t="shared" si="6"/>
        <v>0</v>
      </c>
      <c r="F38" s="127">
        <f t="shared" si="6"/>
        <v>0</v>
      </c>
      <c r="G38" s="141">
        <f t="shared" si="6"/>
        <v>0</v>
      </c>
      <c r="H38" s="130">
        <f t="shared" si="6"/>
        <v>0</v>
      </c>
      <c r="I38" s="124">
        <f t="shared" si="6"/>
        <v>0</v>
      </c>
      <c r="J38" s="142">
        <f t="shared" si="6"/>
        <v>0</v>
      </c>
      <c r="K38" s="124">
        <f t="shared" si="6"/>
        <v>0</v>
      </c>
      <c r="L38" s="124">
        <f t="shared" si="6"/>
        <v>0</v>
      </c>
      <c r="M38" s="141">
        <f t="shared" si="6"/>
        <v>0</v>
      </c>
      <c r="N38" s="130">
        <f t="shared" si="6"/>
        <v>0</v>
      </c>
      <c r="O38" s="124">
        <f t="shared" si="6"/>
        <v>0</v>
      </c>
      <c r="P38" s="142">
        <f t="shared" si="6"/>
        <v>0</v>
      </c>
      <c r="Q38" s="124">
        <f t="shared" si="6"/>
        <v>0</v>
      </c>
      <c r="R38" s="124">
        <f t="shared" si="6"/>
        <v>0</v>
      </c>
      <c r="S38" s="141">
        <f t="shared" si="6"/>
        <v>0</v>
      </c>
      <c r="T38" s="130">
        <f t="shared" si="6"/>
        <v>0</v>
      </c>
      <c r="U38" s="124">
        <f t="shared" si="6"/>
        <v>0</v>
      </c>
      <c r="V38" s="142">
        <f t="shared" si="6"/>
        <v>0</v>
      </c>
      <c r="W38" s="124">
        <f t="shared" si="6"/>
        <v>0</v>
      </c>
      <c r="X38" s="124">
        <f t="shared" si="6"/>
        <v>0</v>
      </c>
      <c r="Y38" s="141">
        <f t="shared" si="6"/>
        <v>0</v>
      </c>
      <c r="Z38" s="127">
        <f t="shared" si="6"/>
        <v>0</v>
      </c>
      <c r="AA38" s="127">
        <f t="shared" si="6"/>
        <v>0</v>
      </c>
      <c r="AB38" s="130">
        <f t="shared" si="6"/>
        <v>0</v>
      </c>
      <c r="AC38" s="124">
        <f t="shared" si="6"/>
        <v>0</v>
      </c>
      <c r="AD38" s="142">
        <f t="shared" si="6"/>
        <v>0</v>
      </c>
      <c r="AE38" s="124">
        <f t="shared" si="6"/>
        <v>0</v>
      </c>
      <c r="AF38" s="124">
        <f t="shared" si="6"/>
        <v>0</v>
      </c>
      <c r="AG38" s="124">
        <f t="shared" si="6"/>
        <v>0</v>
      </c>
      <c r="AH38" s="124">
        <f t="shared" si="6"/>
        <v>0</v>
      </c>
      <c r="AI38" s="124">
        <f t="shared" si="6"/>
        <v>0</v>
      </c>
      <c r="AJ38" s="141">
        <f t="shared" si="6"/>
        <v>0</v>
      </c>
      <c r="AK38" s="127">
        <f t="shared" si="6"/>
        <v>0</v>
      </c>
      <c r="AL38" s="130">
        <f t="shared" si="6"/>
        <v>0</v>
      </c>
      <c r="AM38" s="124">
        <f t="shared" si="6"/>
        <v>0</v>
      </c>
      <c r="AN38" s="142">
        <f t="shared" si="6"/>
        <v>0</v>
      </c>
      <c r="AO38" s="186"/>
    </row>
    <row r="39" spans="1:41" x14ac:dyDescent="0.35">
      <c r="A39" s="253" t="s">
        <v>100</v>
      </c>
      <c r="H39" s="396">
        <f>H38+I38+J38</f>
        <v>0</v>
      </c>
      <c r="I39" s="394"/>
      <c r="J39" s="395"/>
      <c r="K39" s="393">
        <f>K38+L38+M38</f>
        <v>0</v>
      </c>
      <c r="L39" s="394"/>
      <c r="M39" s="394"/>
      <c r="N39" s="396">
        <f>N38+O38+P38</f>
        <v>0</v>
      </c>
      <c r="O39" s="394"/>
      <c r="P39" s="395"/>
      <c r="Q39" s="393">
        <f>Q38+R38+S38</f>
        <v>0</v>
      </c>
      <c r="R39" s="394"/>
      <c r="S39" s="394"/>
      <c r="T39" s="396">
        <f>T38+U38+V38</f>
        <v>0</v>
      </c>
      <c r="U39" s="394"/>
      <c r="V39" s="395"/>
      <c r="W39" s="393">
        <f>W38+X38+Y38</f>
        <v>0</v>
      </c>
      <c r="X39" s="394"/>
      <c r="Y39" s="395"/>
    </row>
    <row r="41" spans="1:41" ht="15" thickBot="1" x14ac:dyDescent="0.4"/>
    <row r="42" spans="1:41" x14ac:dyDescent="0.35">
      <c r="A42" s="14" t="s">
        <v>63</v>
      </c>
      <c r="B42" s="15"/>
      <c r="C42" s="15"/>
      <c r="D42" s="15"/>
      <c r="E42" s="15"/>
      <c r="F42" s="15"/>
      <c r="G42" s="15"/>
      <c r="H42" s="15"/>
      <c r="I42" s="15"/>
      <c r="J42" s="15"/>
      <c r="K42" s="15"/>
      <c r="L42" s="15"/>
      <c r="M42" s="15"/>
      <c r="N42" s="15"/>
      <c r="O42" s="15"/>
      <c r="P42" s="15"/>
      <c r="Q42" s="15"/>
      <c r="R42" s="15"/>
      <c r="S42" s="15"/>
      <c r="T42" s="15"/>
      <c r="U42" s="15"/>
      <c r="V42" s="15"/>
      <c r="W42" s="15"/>
      <c r="X42" s="15"/>
      <c r="Y42" s="15"/>
      <c r="Z42" s="16"/>
    </row>
    <row r="43" spans="1:41" x14ac:dyDescent="0.3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ht="15" thickBot="1" x14ac:dyDescent="0.4">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2"/>
    </row>
    <row r="71" ht="14.25" customHeight="1" x14ac:dyDescent="0.35"/>
  </sheetData>
  <sheetProtection sheet="1" formatColumns="0"/>
  <customSheetViews>
    <customSheetView guid="{7B957D11-83B0-49E2-A094-8AC166513B74}" scale="60" fitToPage="1">
      <selection activeCell="AP9" sqref="AP9"/>
      <pageMargins left="0.70866141732283472" right="0.70866141732283472" top="0.78740157480314965" bottom="0.78740157480314965" header="0.31496062992125984" footer="0.31496062992125984"/>
      <pageSetup paperSize="9" scale="40" orientation="landscape" r:id="rId1"/>
      <headerFooter>
        <oddHeader xml:space="preserve">&amp;L&amp;"-,Fett"&amp;A 2024&amp;"Arial,Standard"
</oddHeader>
      </headerFooter>
    </customSheetView>
    <customSheetView guid="{232185CC-B2DE-4246-8FA3-4BA56E4CCEA8}" scale="60" fitToPage="1">
      <selection activeCell="AP9" sqref="AP9"/>
      <pageMargins left="0.70866141732283472" right="0.70866141732283472" top="0.78740157480314965" bottom="0.78740157480314965" header="0.31496062992125984" footer="0.31496062992125984"/>
      <pageSetup paperSize="9" scale="40" orientation="landscape" r:id="rId2"/>
      <headerFooter>
        <oddHeader xml:space="preserve">&amp;L&amp;"-,Fett"&amp;A 2024&amp;"Arial,Standard"
</oddHeader>
      </headerFooter>
    </customSheetView>
  </customSheetViews>
  <mergeCells count="41">
    <mergeCell ref="H39:J39"/>
    <mergeCell ref="K39:M39"/>
    <mergeCell ref="N39:P39"/>
    <mergeCell ref="Q39:S39"/>
    <mergeCell ref="T39:V39"/>
    <mergeCell ref="W39:Y39"/>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 xml:space="preserve">&amp;L&amp;"-,Fett"&amp;A 2024&amp;"Arial,Standard"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workbookViewId="0">
      <selection activeCell="AQ13" sqref="AQ13"/>
    </sheetView>
  </sheetViews>
  <sheetFormatPr baseColWidth="10" defaultColWidth="11" defaultRowHeight="14.5" x14ac:dyDescent="0.35"/>
  <cols>
    <col min="1" max="1" width="21.75" style="6" customWidth="1"/>
    <col min="2" max="2" width="11" style="6" customWidth="1"/>
    <col min="3" max="5" width="6.08203125" style="6" customWidth="1"/>
    <col min="6" max="6" width="9.08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11</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17"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13" t="str">
        <f>'Jahresübersicht 2024'!AB6</f>
        <v>Wohnungsnotlagen</v>
      </c>
      <c r="AD6" s="443" t="str">
        <f>'Jahresübersicht 2024'!AC6</f>
        <v>psychische Auffälligkeiten und Erkrankungen</v>
      </c>
      <c r="AE6" s="413" t="str">
        <f>'Jahresübersicht 2024'!AD6</f>
        <v>Einzelarbeit</v>
      </c>
      <c r="AF6" s="413" t="str">
        <f>'Jahresübersicht 2024'!AE6</f>
        <v xml:space="preserve">offenes Angebot </v>
      </c>
      <c r="AG6" s="413" t="str">
        <f>'Jahresübersicht 2024'!AF6</f>
        <v>Guppenangebot</v>
      </c>
      <c r="AH6" s="413" t="str">
        <f>'Jahresübersicht 2024'!AG6</f>
        <v>Arbeit mit Erziehenden</v>
      </c>
      <c r="AI6" s="413" t="str">
        <f>'Jahresübersicht 2024'!AH6</f>
        <v>Ausflug/Exkursion</v>
      </c>
      <c r="AJ6" s="441" t="str">
        <f>'Jahresübersicht 2024'!AI6</f>
        <v>Multiplikator:innenarbeit</v>
      </c>
      <c r="AK6" s="390"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14"/>
      <c r="AD7" s="444"/>
      <c r="AE7" s="414"/>
      <c r="AF7" s="414"/>
      <c r="AG7" s="414"/>
      <c r="AH7" s="414"/>
      <c r="AI7" s="414"/>
      <c r="AJ7" s="442"/>
      <c r="AK7" s="379"/>
      <c r="AL7" s="403"/>
      <c r="AM7" s="401"/>
      <c r="AN7" s="407"/>
      <c r="AO7" s="405"/>
    </row>
    <row r="8" spans="1:41" ht="21" customHeight="1" x14ac:dyDescent="0.35">
      <c r="A8" s="93" t="s">
        <v>29</v>
      </c>
      <c r="B8" s="94">
        <v>45413</v>
      </c>
      <c r="C8" s="150">
        <f>H8+K8+N8+Q8+T8+W8</f>
        <v>0</v>
      </c>
      <c r="D8" s="150">
        <f>I8+L8+O8+R8+U8+X8</f>
        <v>0</v>
      </c>
      <c r="E8" s="150">
        <f>J8+M8+P8+S8+V8+Y8</f>
        <v>0</v>
      </c>
      <c r="F8" s="56">
        <f>SUM(C8:E8)</f>
        <v>0</v>
      </c>
      <c r="G8" s="302"/>
      <c r="H8" s="305"/>
      <c r="I8" s="96"/>
      <c r="J8" s="306"/>
      <c r="K8" s="304"/>
      <c r="L8" s="96"/>
      <c r="M8" s="302"/>
      <c r="N8" s="305"/>
      <c r="O8" s="96"/>
      <c r="P8" s="306"/>
      <c r="Q8" s="304"/>
      <c r="R8" s="96"/>
      <c r="S8" s="302"/>
      <c r="T8" s="305"/>
      <c r="U8" s="96"/>
      <c r="V8" s="306"/>
      <c r="W8" s="304"/>
      <c r="X8" s="96"/>
      <c r="Y8" s="96"/>
      <c r="Z8" s="56">
        <f t="shared" ref="Z8:Z38" si="0">SUM(G8:Y8)</f>
        <v>0</v>
      </c>
      <c r="AA8" s="97"/>
      <c r="AB8" s="98"/>
      <c r="AC8" s="99"/>
      <c r="AD8" s="100"/>
      <c r="AE8" s="101"/>
      <c r="AF8" s="99"/>
      <c r="AG8" s="99"/>
      <c r="AH8" s="99"/>
      <c r="AI8" s="99"/>
      <c r="AJ8" s="102"/>
      <c r="AK8" s="103">
        <f t="shared" ref="AK8:AK38" si="1">SUM(AE8:AJ8)</f>
        <v>0</v>
      </c>
      <c r="AL8" s="109"/>
      <c r="AM8" s="110"/>
      <c r="AN8" s="111"/>
      <c r="AO8" s="242"/>
    </row>
    <row r="9" spans="1:41" ht="21" customHeight="1" x14ac:dyDescent="0.35">
      <c r="A9" s="233" t="s">
        <v>23</v>
      </c>
      <c r="B9" s="234">
        <v>45414</v>
      </c>
      <c r="C9" s="246">
        <f t="shared" ref="C9:C38" si="2">H9+K9+N9+Q9+T9+W9</f>
        <v>0</v>
      </c>
      <c r="D9" s="246">
        <f t="shared" ref="D9:D38" si="3">I9+L9+O9+R9+U9+X9</f>
        <v>0</v>
      </c>
      <c r="E9" s="246">
        <f t="shared" ref="E9:E38" si="4">J9+M9+P9+S9+V9+Y9</f>
        <v>0</v>
      </c>
      <c r="F9" s="56">
        <f t="shared" ref="F9:F38"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18"/>
      <c r="AF9" s="219"/>
      <c r="AG9" s="219"/>
      <c r="AH9" s="219"/>
      <c r="AI9" s="219"/>
      <c r="AJ9" s="219"/>
      <c r="AK9" s="103">
        <f t="shared" si="1"/>
        <v>0</v>
      </c>
      <c r="AL9" s="222"/>
      <c r="AM9" s="219"/>
      <c r="AN9" s="223"/>
      <c r="AO9" s="242"/>
    </row>
    <row r="10" spans="1:41" ht="21" customHeight="1" x14ac:dyDescent="0.35">
      <c r="A10" s="233" t="s">
        <v>24</v>
      </c>
      <c r="B10" s="234">
        <v>45415</v>
      </c>
      <c r="C10" s="246">
        <f t="shared" si="2"/>
        <v>0</v>
      </c>
      <c r="D10" s="246">
        <f t="shared" si="3"/>
        <v>0</v>
      </c>
      <c r="E10" s="246">
        <f t="shared" si="4"/>
        <v>0</v>
      </c>
      <c r="F10" s="56">
        <f t="shared" si="5"/>
        <v>0</v>
      </c>
      <c r="G10" s="293"/>
      <c r="H10" s="298"/>
      <c r="I10" s="212"/>
      <c r="J10" s="299"/>
      <c r="K10" s="296"/>
      <c r="L10" s="212"/>
      <c r="M10" s="293"/>
      <c r="N10" s="298"/>
      <c r="O10" s="212"/>
      <c r="P10" s="299"/>
      <c r="Q10" s="296"/>
      <c r="R10" s="212"/>
      <c r="S10" s="293"/>
      <c r="T10" s="298"/>
      <c r="U10" s="212"/>
      <c r="V10" s="299"/>
      <c r="W10" s="296"/>
      <c r="X10" s="212"/>
      <c r="Y10" s="212"/>
      <c r="Z10" s="56">
        <f t="shared" si="0"/>
        <v>0</v>
      </c>
      <c r="AA10" s="221"/>
      <c r="AB10" s="222"/>
      <c r="AC10" s="219"/>
      <c r="AD10" s="223"/>
      <c r="AE10" s="218"/>
      <c r="AF10" s="219"/>
      <c r="AG10" s="219"/>
      <c r="AH10" s="219"/>
      <c r="AI10" s="219"/>
      <c r="AJ10" s="219"/>
      <c r="AK10" s="103">
        <f t="shared" si="1"/>
        <v>0</v>
      </c>
      <c r="AL10" s="222"/>
      <c r="AM10" s="219"/>
      <c r="AN10" s="223"/>
      <c r="AO10" s="242"/>
    </row>
    <row r="11" spans="1:41" ht="21" customHeight="1" x14ac:dyDescent="0.35">
      <c r="A11" s="93" t="s">
        <v>25</v>
      </c>
      <c r="B11" s="94">
        <v>45416</v>
      </c>
      <c r="C11" s="150">
        <f t="shared" si="2"/>
        <v>0</v>
      </c>
      <c r="D11" s="150">
        <f t="shared" si="3"/>
        <v>0</v>
      </c>
      <c r="E11" s="150">
        <f t="shared" si="4"/>
        <v>0</v>
      </c>
      <c r="F11" s="56">
        <f t="shared" si="5"/>
        <v>0</v>
      </c>
      <c r="G11" s="302"/>
      <c r="H11" s="305"/>
      <c r="I11" s="96"/>
      <c r="J11" s="306"/>
      <c r="K11" s="304"/>
      <c r="L11" s="96"/>
      <c r="M11" s="302"/>
      <c r="N11" s="305"/>
      <c r="O11" s="96"/>
      <c r="P11" s="306"/>
      <c r="Q11" s="304"/>
      <c r="R11" s="96"/>
      <c r="S11" s="302"/>
      <c r="T11" s="305"/>
      <c r="U11" s="96"/>
      <c r="V11" s="306"/>
      <c r="W11" s="304"/>
      <c r="X11" s="96"/>
      <c r="Y11" s="96"/>
      <c r="Z11" s="56">
        <f t="shared" si="0"/>
        <v>0</v>
      </c>
      <c r="AA11" s="97"/>
      <c r="AB11" s="98"/>
      <c r="AC11" s="99"/>
      <c r="AD11" s="100"/>
      <c r="AE11" s="101"/>
      <c r="AF11" s="99"/>
      <c r="AG11" s="99"/>
      <c r="AH11" s="99"/>
      <c r="AI11" s="99"/>
      <c r="AJ11" s="102"/>
      <c r="AK11" s="103">
        <f t="shared" si="1"/>
        <v>0</v>
      </c>
      <c r="AL11" s="109"/>
      <c r="AM11" s="110"/>
      <c r="AN11" s="111"/>
      <c r="AO11" s="242"/>
    </row>
    <row r="12" spans="1:41" ht="21" customHeight="1" x14ac:dyDescent="0.35">
      <c r="A12" s="93" t="s">
        <v>26</v>
      </c>
      <c r="B12" s="94">
        <v>45417</v>
      </c>
      <c r="C12" s="150">
        <f t="shared" si="2"/>
        <v>0</v>
      </c>
      <c r="D12" s="150">
        <f t="shared" si="3"/>
        <v>0</v>
      </c>
      <c r="E12" s="150">
        <f t="shared" si="4"/>
        <v>0</v>
      </c>
      <c r="F12" s="56">
        <f t="shared" si="5"/>
        <v>0</v>
      </c>
      <c r="G12" s="302"/>
      <c r="H12" s="305"/>
      <c r="I12" s="96"/>
      <c r="J12" s="306"/>
      <c r="K12" s="304"/>
      <c r="L12" s="96"/>
      <c r="M12" s="302"/>
      <c r="N12" s="305"/>
      <c r="O12" s="96"/>
      <c r="P12" s="306"/>
      <c r="Q12" s="304"/>
      <c r="R12" s="96"/>
      <c r="S12" s="302"/>
      <c r="T12" s="305"/>
      <c r="U12" s="96"/>
      <c r="V12" s="306"/>
      <c r="W12" s="304"/>
      <c r="X12" s="96"/>
      <c r="Y12" s="96"/>
      <c r="Z12" s="56">
        <f t="shared" si="0"/>
        <v>0</v>
      </c>
      <c r="AA12" s="97"/>
      <c r="AB12" s="98"/>
      <c r="AC12" s="99"/>
      <c r="AD12" s="100"/>
      <c r="AE12" s="101"/>
      <c r="AF12" s="99"/>
      <c r="AG12" s="99"/>
      <c r="AH12" s="99"/>
      <c r="AI12" s="99"/>
      <c r="AJ12" s="102"/>
      <c r="AK12" s="103">
        <f t="shared" si="1"/>
        <v>0</v>
      </c>
      <c r="AL12" s="109"/>
      <c r="AM12" s="110"/>
      <c r="AN12" s="111"/>
      <c r="AO12" s="242"/>
    </row>
    <row r="13" spans="1:41" ht="21" customHeight="1" x14ac:dyDescent="0.35">
      <c r="A13" s="233" t="s">
        <v>27</v>
      </c>
      <c r="B13" s="234">
        <v>45418</v>
      </c>
      <c r="C13" s="246">
        <f t="shared" si="2"/>
        <v>0</v>
      </c>
      <c r="D13" s="246">
        <f t="shared" si="3"/>
        <v>0</v>
      </c>
      <c r="E13" s="246">
        <f t="shared" si="4"/>
        <v>0</v>
      </c>
      <c r="F13" s="56">
        <f t="shared" si="5"/>
        <v>0</v>
      </c>
      <c r="G13" s="303"/>
      <c r="H13" s="307"/>
      <c r="I13" s="140"/>
      <c r="J13" s="308"/>
      <c r="K13" s="139"/>
      <c r="L13" s="140"/>
      <c r="M13" s="303"/>
      <c r="N13" s="307"/>
      <c r="O13" s="140"/>
      <c r="P13" s="308"/>
      <c r="Q13" s="139"/>
      <c r="R13" s="140"/>
      <c r="S13" s="303"/>
      <c r="T13" s="307"/>
      <c r="U13" s="140"/>
      <c r="V13" s="308"/>
      <c r="W13" s="139"/>
      <c r="X13" s="140"/>
      <c r="Y13" s="140"/>
      <c r="Z13" s="56">
        <f t="shared" si="0"/>
        <v>0</v>
      </c>
      <c r="AA13" s="235"/>
      <c r="AB13" s="236"/>
      <c r="AC13" s="237"/>
      <c r="AD13" s="238"/>
      <c r="AE13" s="239"/>
      <c r="AF13" s="237"/>
      <c r="AG13" s="237"/>
      <c r="AH13" s="237"/>
      <c r="AI13" s="237"/>
      <c r="AJ13" s="240"/>
      <c r="AK13" s="103">
        <f t="shared" si="1"/>
        <v>0</v>
      </c>
      <c r="AL13" s="236"/>
      <c r="AM13" s="239"/>
      <c r="AN13" s="238"/>
      <c r="AO13" s="241"/>
    </row>
    <row r="14" spans="1:41" ht="21" customHeight="1" x14ac:dyDescent="0.35">
      <c r="A14" s="233" t="s">
        <v>28</v>
      </c>
      <c r="B14" s="234">
        <v>45419</v>
      </c>
      <c r="C14" s="246">
        <f t="shared" si="2"/>
        <v>0</v>
      </c>
      <c r="D14" s="246">
        <f t="shared" si="3"/>
        <v>0</v>
      </c>
      <c r="E14" s="246">
        <f t="shared" si="4"/>
        <v>0</v>
      </c>
      <c r="F14" s="56">
        <f t="shared" si="5"/>
        <v>0</v>
      </c>
      <c r="G14" s="303"/>
      <c r="H14" s="307"/>
      <c r="I14" s="140"/>
      <c r="J14" s="308"/>
      <c r="K14" s="139"/>
      <c r="L14" s="140"/>
      <c r="M14" s="303"/>
      <c r="N14" s="307"/>
      <c r="O14" s="140"/>
      <c r="P14" s="308"/>
      <c r="Q14" s="139"/>
      <c r="R14" s="140"/>
      <c r="S14" s="303"/>
      <c r="T14" s="307"/>
      <c r="U14" s="140"/>
      <c r="V14" s="308"/>
      <c r="W14" s="139"/>
      <c r="X14" s="140"/>
      <c r="Y14" s="140"/>
      <c r="Z14" s="56">
        <f t="shared" si="0"/>
        <v>0</v>
      </c>
      <c r="AA14" s="235"/>
      <c r="AB14" s="236"/>
      <c r="AC14" s="237"/>
      <c r="AD14" s="238"/>
      <c r="AE14" s="239"/>
      <c r="AF14" s="237"/>
      <c r="AG14" s="237"/>
      <c r="AH14" s="237"/>
      <c r="AI14" s="237"/>
      <c r="AJ14" s="240"/>
      <c r="AK14" s="103">
        <f t="shared" si="1"/>
        <v>0</v>
      </c>
      <c r="AL14" s="236"/>
      <c r="AM14" s="239"/>
      <c r="AN14" s="238"/>
      <c r="AO14" s="241"/>
    </row>
    <row r="15" spans="1:41" ht="21" customHeight="1" x14ac:dyDescent="0.35">
      <c r="A15" s="233" t="s">
        <v>29</v>
      </c>
      <c r="B15" s="234">
        <v>45420</v>
      </c>
      <c r="C15" s="246">
        <f t="shared" si="2"/>
        <v>0</v>
      </c>
      <c r="D15" s="246">
        <f t="shared" si="3"/>
        <v>0</v>
      </c>
      <c r="E15" s="246">
        <f t="shared" si="4"/>
        <v>0</v>
      </c>
      <c r="F15" s="56">
        <f t="shared" si="5"/>
        <v>0</v>
      </c>
      <c r="G15" s="303"/>
      <c r="H15" s="307"/>
      <c r="I15" s="140"/>
      <c r="J15" s="308"/>
      <c r="K15" s="139"/>
      <c r="L15" s="140"/>
      <c r="M15" s="303"/>
      <c r="N15" s="307"/>
      <c r="O15" s="140"/>
      <c r="P15" s="308"/>
      <c r="Q15" s="139"/>
      <c r="R15" s="140"/>
      <c r="S15" s="303"/>
      <c r="T15" s="307"/>
      <c r="U15" s="140"/>
      <c r="V15" s="308"/>
      <c r="W15" s="139"/>
      <c r="X15" s="140"/>
      <c r="Y15" s="140"/>
      <c r="Z15" s="56">
        <f t="shared" si="0"/>
        <v>0</v>
      </c>
      <c r="AA15" s="235"/>
      <c r="AB15" s="236"/>
      <c r="AC15" s="237"/>
      <c r="AD15" s="238"/>
      <c r="AE15" s="239"/>
      <c r="AF15" s="237"/>
      <c r="AG15" s="237"/>
      <c r="AH15" s="237"/>
      <c r="AI15" s="237"/>
      <c r="AJ15" s="240"/>
      <c r="AK15" s="103">
        <f t="shared" si="1"/>
        <v>0</v>
      </c>
      <c r="AL15" s="222"/>
      <c r="AM15" s="219"/>
      <c r="AN15" s="223"/>
      <c r="AO15" s="242"/>
    </row>
    <row r="16" spans="1:41" ht="21" customHeight="1" x14ac:dyDescent="0.35">
      <c r="A16" s="93" t="s">
        <v>23</v>
      </c>
      <c r="B16" s="94">
        <v>45421</v>
      </c>
      <c r="C16" s="150">
        <f t="shared" si="2"/>
        <v>0</v>
      </c>
      <c r="D16" s="150">
        <f t="shared" si="3"/>
        <v>0</v>
      </c>
      <c r="E16" s="150">
        <f t="shared" si="4"/>
        <v>0</v>
      </c>
      <c r="F16" s="56">
        <f t="shared" si="5"/>
        <v>0</v>
      </c>
      <c r="G16" s="283"/>
      <c r="H16" s="288"/>
      <c r="I16" s="107"/>
      <c r="J16" s="289"/>
      <c r="K16" s="285"/>
      <c r="L16" s="107"/>
      <c r="M16" s="283"/>
      <c r="N16" s="288"/>
      <c r="O16" s="107"/>
      <c r="P16" s="289"/>
      <c r="Q16" s="285"/>
      <c r="R16" s="107"/>
      <c r="S16" s="283"/>
      <c r="T16" s="288"/>
      <c r="U16" s="107"/>
      <c r="V16" s="289"/>
      <c r="W16" s="285"/>
      <c r="X16" s="107"/>
      <c r="Y16" s="107"/>
      <c r="Z16" s="56">
        <f t="shared" si="0"/>
        <v>0</v>
      </c>
      <c r="AA16" s="108"/>
      <c r="AB16" s="109"/>
      <c r="AC16" s="110"/>
      <c r="AD16" s="111"/>
      <c r="AE16" s="112"/>
      <c r="AF16" s="110"/>
      <c r="AG16" s="110"/>
      <c r="AH16" s="110"/>
      <c r="AI16" s="110"/>
      <c r="AJ16" s="110"/>
      <c r="AK16" s="103">
        <f t="shared" si="1"/>
        <v>0</v>
      </c>
      <c r="AL16" s="109"/>
      <c r="AM16" s="110"/>
      <c r="AN16" s="111"/>
      <c r="AO16" s="242"/>
    </row>
    <row r="17" spans="1:41" ht="21" customHeight="1" x14ac:dyDescent="0.35">
      <c r="A17" s="233" t="s">
        <v>24</v>
      </c>
      <c r="B17" s="234">
        <v>45422</v>
      </c>
      <c r="C17" s="246">
        <f t="shared" si="2"/>
        <v>0</v>
      </c>
      <c r="D17" s="246">
        <f t="shared" si="3"/>
        <v>0</v>
      </c>
      <c r="E17" s="246">
        <f t="shared" si="4"/>
        <v>0</v>
      </c>
      <c r="F17" s="56">
        <f t="shared" si="5"/>
        <v>0</v>
      </c>
      <c r="G17" s="293"/>
      <c r="H17" s="298"/>
      <c r="I17" s="212"/>
      <c r="J17" s="299"/>
      <c r="K17" s="296"/>
      <c r="L17" s="212"/>
      <c r="M17" s="293"/>
      <c r="N17" s="298"/>
      <c r="O17" s="212"/>
      <c r="P17" s="299"/>
      <c r="Q17" s="296"/>
      <c r="R17" s="212"/>
      <c r="S17" s="293"/>
      <c r="T17" s="298"/>
      <c r="U17" s="212"/>
      <c r="V17" s="299"/>
      <c r="W17" s="296"/>
      <c r="X17" s="212"/>
      <c r="Y17" s="212"/>
      <c r="Z17" s="56">
        <f t="shared" si="0"/>
        <v>0</v>
      </c>
      <c r="AA17" s="221"/>
      <c r="AB17" s="222"/>
      <c r="AC17" s="219"/>
      <c r="AD17" s="223"/>
      <c r="AE17" s="218"/>
      <c r="AF17" s="219"/>
      <c r="AG17" s="219"/>
      <c r="AH17" s="219"/>
      <c r="AI17" s="219"/>
      <c r="AJ17" s="219"/>
      <c r="AK17" s="103">
        <f t="shared" si="1"/>
        <v>0</v>
      </c>
      <c r="AL17" s="222"/>
      <c r="AM17" s="219"/>
      <c r="AN17" s="223"/>
      <c r="AO17" s="242"/>
    </row>
    <row r="18" spans="1:41" ht="21" customHeight="1" x14ac:dyDescent="0.35">
      <c r="A18" s="93" t="s">
        <v>25</v>
      </c>
      <c r="B18" s="94">
        <v>45423</v>
      </c>
      <c r="C18" s="150">
        <f t="shared" si="2"/>
        <v>0</v>
      </c>
      <c r="D18" s="150">
        <f t="shared" si="3"/>
        <v>0</v>
      </c>
      <c r="E18" s="150">
        <f t="shared" si="4"/>
        <v>0</v>
      </c>
      <c r="F18" s="56">
        <f t="shared" si="5"/>
        <v>0</v>
      </c>
      <c r="G18" s="302"/>
      <c r="H18" s="305"/>
      <c r="I18" s="96"/>
      <c r="J18" s="306"/>
      <c r="K18" s="304"/>
      <c r="L18" s="96"/>
      <c r="M18" s="302"/>
      <c r="N18" s="305"/>
      <c r="O18" s="96"/>
      <c r="P18" s="306"/>
      <c r="Q18" s="304"/>
      <c r="R18" s="96"/>
      <c r="S18" s="302"/>
      <c r="T18" s="305"/>
      <c r="U18" s="96"/>
      <c r="V18" s="306"/>
      <c r="W18" s="304"/>
      <c r="X18" s="96"/>
      <c r="Y18" s="96"/>
      <c r="Z18" s="56">
        <f t="shared" si="0"/>
        <v>0</v>
      </c>
      <c r="AA18" s="97"/>
      <c r="AB18" s="98"/>
      <c r="AC18" s="99"/>
      <c r="AD18" s="100"/>
      <c r="AE18" s="101"/>
      <c r="AF18" s="99"/>
      <c r="AG18" s="99"/>
      <c r="AH18" s="99"/>
      <c r="AI18" s="99"/>
      <c r="AJ18" s="102"/>
      <c r="AK18" s="103">
        <f t="shared" si="1"/>
        <v>0</v>
      </c>
      <c r="AL18" s="109"/>
      <c r="AM18" s="110"/>
      <c r="AN18" s="111"/>
      <c r="AO18" s="242"/>
    </row>
    <row r="19" spans="1:41" ht="21" customHeight="1" x14ac:dyDescent="0.35">
      <c r="A19" s="93" t="s">
        <v>26</v>
      </c>
      <c r="B19" s="94">
        <v>45424</v>
      </c>
      <c r="C19" s="150">
        <f t="shared" si="2"/>
        <v>0</v>
      </c>
      <c r="D19" s="150">
        <f t="shared" si="3"/>
        <v>0</v>
      </c>
      <c r="E19" s="150">
        <f t="shared" si="4"/>
        <v>0</v>
      </c>
      <c r="F19" s="56">
        <f t="shared" si="5"/>
        <v>0</v>
      </c>
      <c r="G19" s="302"/>
      <c r="H19" s="305"/>
      <c r="I19" s="96"/>
      <c r="J19" s="306"/>
      <c r="K19" s="304"/>
      <c r="L19" s="96"/>
      <c r="M19" s="302"/>
      <c r="N19" s="305"/>
      <c r="O19" s="96"/>
      <c r="P19" s="306"/>
      <c r="Q19" s="304"/>
      <c r="R19" s="96"/>
      <c r="S19" s="302"/>
      <c r="T19" s="305"/>
      <c r="U19" s="96"/>
      <c r="V19" s="306"/>
      <c r="W19" s="304"/>
      <c r="X19" s="96"/>
      <c r="Y19" s="96"/>
      <c r="Z19" s="56">
        <f t="shared" si="0"/>
        <v>0</v>
      </c>
      <c r="AA19" s="97"/>
      <c r="AB19" s="98"/>
      <c r="AC19" s="99"/>
      <c r="AD19" s="100"/>
      <c r="AE19" s="101"/>
      <c r="AF19" s="99"/>
      <c r="AG19" s="99"/>
      <c r="AH19" s="99"/>
      <c r="AI19" s="99"/>
      <c r="AJ19" s="102"/>
      <c r="AK19" s="103">
        <f t="shared" si="1"/>
        <v>0</v>
      </c>
      <c r="AL19" s="109"/>
      <c r="AM19" s="110"/>
      <c r="AN19" s="111"/>
      <c r="AO19" s="242"/>
    </row>
    <row r="20" spans="1:41" ht="21" customHeight="1" x14ac:dyDescent="0.35">
      <c r="A20" s="233" t="s">
        <v>27</v>
      </c>
      <c r="B20" s="234">
        <v>45425</v>
      </c>
      <c r="C20" s="246">
        <f t="shared" si="2"/>
        <v>0</v>
      </c>
      <c r="D20" s="246">
        <f t="shared" si="3"/>
        <v>0</v>
      </c>
      <c r="E20" s="246">
        <f t="shared" si="4"/>
        <v>0</v>
      </c>
      <c r="F20" s="56">
        <f t="shared" si="5"/>
        <v>0</v>
      </c>
      <c r="G20" s="303"/>
      <c r="H20" s="307"/>
      <c r="I20" s="140"/>
      <c r="J20" s="308"/>
      <c r="K20" s="139"/>
      <c r="L20" s="140"/>
      <c r="M20" s="303"/>
      <c r="N20" s="307"/>
      <c r="O20" s="140"/>
      <c r="P20" s="308"/>
      <c r="Q20" s="139"/>
      <c r="R20" s="140"/>
      <c r="S20" s="303"/>
      <c r="T20" s="307"/>
      <c r="U20" s="140"/>
      <c r="V20" s="308"/>
      <c r="W20" s="139"/>
      <c r="X20" s="140"/>
      <c r="Y20" s="140"/>
      <c r="Z20" s="56">
        <f t="shared" si="0"/>
        <v>0</v>
      </c>
      <c r="AA20" s="235"/>
      <c r="AB20" s="236"/>
      <c r="AC20" s="237"/>
      <c r="AD20" s="238"/>
      <c r="AE20" s="239"/>
      <c r="AF20" s="237"/>
      <c r="AG20" s="237"/>
      <c r="AH20" s="237"/>
      <c r="AI20" s="237"/>
      <c r="AJ20" s="240"/>
      <c r="AK20" s="103">
        <f t="shared" si="1"/>
        <v>0</v>
      </c>
      <c r="AL20" s="222"/>
      <c r="AM20" s="219"/>
      <c r="AN20" s="223"/>
      <c r="AO20" s="241"/>
    </row>
    <row r="21" spans="1:41" ht="21" customHeight="1" x14ac:dyDescent="0.35">
      <c r="A21" s="233" t="s">
        <v>28</v>
      </c>
      <c r="B21" s="234">
        <v>45426</v>
      </c>
      <c r="C21" s="246">
        <f t="shared" si="2"/>
        <v>0</v>
      </c>
      <c r="D21" s="246">
        <f t="shared" si="3"/>
        <v>0</v>
      </c>
      <c r="E21" s="246">
        <f t="shared" si="4"/>
        <v>0</v>
      </c>
      <c r="F21" s="56">
        <f t="shared" si="5"/>
        <v>0</v>
      </c>
      <c r="G21" s="303"/>
      <c r="H21" s="307"/>
      <c r="I21" s="140"/>
      <c r="J21" s="308"/>
      <c r="K21" s="139"/>
      <c r="L21" s="140"/>
      <c r="M21" s="303"/>
      <c r="N21" s="307"/>
      <c r="O21" s="140"/>
      <c r="P21" s="308"/>
      <c r="Q21" s="139"/>
      <c r="R21" s="140"/>
      <c r="S21" s="303"/>
      <c r="T21" s="307"/>
      <c r="U21" s="140"/>
      <c r="V21" s="308"/>
      <c r="W21" s="139"/>
      <c r="X21" s="140"/>
      <c r="Y21" s="140"/>
      <c r="Z21" s="56">
        <f t="shared" si="0"/>
        <v>0</v>
      </c>
      <c r="AA21" s="235"/>
      <c r="AB21" s="236"/>
      <c r="AC21" s="237"/>
      <c r="AD21" s="238"/>
      <c r="AE21" s="239"/>
      <c r="AF21" s="237"/>
      <c r="AG21" s="237"/>
      <c r="AH21" s="237"/>
      <c r="AI21" s="237"/>
      <c r="AJ21" s="240"/>
      <c r="AK21" s="103">
        <f t="shared" si="1"/>
        <v>0</v>
      </c>
      <c r="AL21" s="222"/>
      <c r="AM21" s="219"/>
      <c r="AN21" s="223"/>
      <c r="AO21" s="241"/>
    </row>
    <row r="22" spans="1:41" ht="21" customHeight="1" x14ac:dyDescent="0.35">
      <c r="A22" s="233" t="s">
        <v>29</v>
      </c>
      <c r="B22" s="234">
        <v>45427</v>
      </c>
      <c r="C22" s="246">
        <f t="shared" si="2"/>
        <v>0</v>
      </c>
      <c r="D22" s="246">
        <f t="shared" si="3"/>
        <v>0</v>
      </c>
      <c r="E22" s="246">
        <f t="shared" si="4"/>
        <v>0</v>
      </c>
      <c r="F22" s="56">
        <f t="shared" si="5"/>
        <v>0</v>
      </c>
      <c r="G22" s="303"/>
      <c r="H22" s="307"/>
      <c r="I22" s="140"/>
      <c r="J22" s="308"/>
      <c r="K22" s="139"/>
      <c r="L22" s="140"/>
      <c r="M22" s="303"/>
      <c r="N22" s="307"/>
      <c r="O22" s="140"/>
      <c r="P22" s="308"/>
      <c r="Q22" s="139"/>
      <c r="R22" s="140"/>
      <c r="S22" s="303"/>
      <c r="T22" s="307"/>
      <c r="U22" s="140"/>
      <c r="V22" s="308"/>
      <c r="W22" s="139"/>
      <c r="X22" s="140"/>
      <c r="Y22" s="140"/>
      <c r="Z22" s="56">
        <f t="shared" si="0"/>
        <v>0</v>
      </c>
      <c r="AA22" s="235"/>
      <c r="AB22" s="236"/>
      <c r="AC22" s="237"/>
      <c r="AD22" s="238"/>
      <c r="AE22" s="239"/>
      <c r="AF22" s="237"/>
      <c r="AG22" s="237"/>
      <c r="AH22" s="237"/>
      <c r="AI22" s="237"/>
      <c r="AJ22" s="240"/>
      <c r="AK22" s="103">
        <f t="shared" si="1"/>
        <v>0</v>
      </c>
      <c r="AL22" s="222"/>
      <c r="AM22" s="219"/>
      <c r="AN22" s="223"/>
      <c r="AO22" s="242"/>
    </row>
    <row r="23" spans="1:41" ht="21" customHeight="1" x14ac:dyDescent="0.35">
      <c r="A23" s="233" t="s">
        <v>23</v>
      </c>
      <c r="B23" s="234">
        <v>45428</v>
      </c>
      <c r="C23" s="246">
        <f t="shared" si="2"/>
        <v>0</v>
      </c>
      <c r="D23" s="246">
        <f t="shared" si="3"/>
        <v>0</v>
      </c>
      <c r="E23" s="246">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18"/>
      <c r="AF23" s="219"/>
      <c r="AG23" s="219"/>
      <c r="AH23" s="219"/>
      <c r="AI23" s="219"/>
      <c r="AJ23" s="219"/>
      <c r="AK23" s="103">
        <f t="shared" si="1"/>
        <v>0</v>
      </c>
      <c r="AL23" s="222"/>
      <c r="AM23" s="219"/>
      <c r="AN23" s="223"/>
      <c r="AO23" s="242"/>
    </row>
    <row r="24" spans="1:41" ht="21" customHeight="1" x14ac:dyDescent="0.35">
      <c r="A24" s="233" t="s">
        <v>24</v>
      </c>
      <c r="B24" s="234">
        <v>45429</v>
      </c>
      <c r="C24" s="246">
        <f t="shared" si="2"/>
        <v>0</v>
      </c>
      <c r="D24" s="246">
        <f t="shared" si="3"/>
        <v>0</v>
      </c>
      <c r="E24" s="246">
        <f t="shared" si="4"/>
        <v>0</v>
      </c>
      <c r="F24" s="56">
        <f t="shared" si="5"/>
        <v>0</v>
      </c>
      <c r="G24" s="293"/>
      <c r="H24" s="298"/>
      <c r="I24" s="212"/>
      <c r="J24" s="299"/>
      <c r="K24" s="296"/>
      <c r="L24" s="212"/>
      <c r="M24" s="293"/>
      <c r="N24" s="298"/>
      <c r="O24" s="212"/>
      <c r="P24" s="299"/>
      <c r="Q24" s="296"/>
      <c r="R24" s="212"/>
      <c r="S24" s="293"/>
      <c r="T24" s="298"/>
      <c r="U24" s="212"/>
      <c r="V24" s="299"/>
      <c r="W24" s="296"/>
      <c r="X24" s="212"/>
      <c r="Y24" s="212"/>
      <c r="Z24" s="56">
        <f t="shared" si="0"/>
        <v>0</v>
      </c>
      <c r="AA24" s="221"/>
      <c r="AB24" s="222"/>
      <c r="AC24" s="219"/>
      <c r="AD24" s="223"/>
      <c r="AE24" s="218"/>
      <c r="AF24" s="219"/>
      <c r="AG24" s="219"/>
      <c r="AH24" s="219"/>
      <c r="AI24" s="219"/>
      <c r="AJ24" s="219"/>
      <c r="AK24" s="103">
        <f t="shared" si="1"/>
        <v>0</v>
      </c>
      <c r="AL24" s="222"/>
      <c r="AM24" s="219"/>
      <c r="AN24" s="223"/>
      <c r="AO24" s="242"/>
    </row>
    <row r="25" spans="1:41" ht="21" customHeight="1" x14ac:dyDescent="0.35">
      <c r="A25" s="93" t="s">
        <v>25</v>
      </c>
      <c r="B25" s="94">
        <v>45430</v>
      </c>
      <c r="C25" s="150">
        <f t="shared" si="2"/>
        <v>0</v>
      </c>
      <c r="D25" s="150">
        <f t="shared" si="3"/>
        <v>0</v>
      </c>
      <c r="E25" s="150">
        <f t="shared" si="4"/>
        <v>0</v>
      </c>
      <c r="F25" s="56">
        <f t="shared" si="5"/>
        <v>0</v>
      </c>
      <c r="G25" s="302"/>
      <c r="H25" s="305"/>
      <c r="I25" s="96"/>
      <c r="J25" s="306"/>
      <c r="K25" s="304"/>
      <c r="L25" s="96"/>
      <c r="M25" s="302"/>
      <c r="N25" s="305"/>
      <c r="O25" s="96"/>
      <c r="P25" s="306"/>
      <c r="Q25" s="304"/>
      <c r="R25" s="96"/>
      <c r="S25" s="302"/>
      <c r="T25" s="305"/>
      <c r="U25" s="96"/>
      <c r="V25" s="306"/>
      <c r="W25" s="304"/>
      <c r="X25" s="96"/>
      <c r="Y25" s="96"/>
      <c r="Z25" s="56">
        <f t="shared" si="0"/>
        <v>0</v>
      </c>
      <c r="AA25" s="97"/>
      <c r="AB25" s="98"/>
      <c r="AC25" s="99"/>
      <c r="AD25" s="100"/>
      <c r="AE25" s="101"/>
      <c r="AF25" s="99"/>
      <c r="AG25" s="99"/>
      <c r="AH25" s="99"/>
      <c r="AI25" s="99"/>
      <c r="AJ25" s="102"/>
      <c r="AK25" s="103">
        <f t="shared" si="1"/>
        <v>0</v>
      </c>
      <c r="AL25" s="109"/>
      <c r="AM25" s="110"/>
      <c r="AN25" s="111"/>
      <c r="AO25" s="242"/>
    </row>
    <row r="26" spans="1:41" ht="21" customHeight="1" x14ac:dyDescent="0.35">
      <c r="A26" s="93" t="s">
        <v>26</v>
      </c>
      <c r="B26" s="94">
        <v>45431</v>
      </c>
      <c r="C26" s="150">
        <f t="shared" si="2"/>
        <v>0</v>
      </c>
      <c r="D26" s="150">
        <f t="shared" si="3"/>
        <v>0</v>
      </c>
      <c r="E26" s="150">
        <f t="shared" si="4"/>
        <v>0</v>
      </c>
      <c r="F26" s="56">
        <f t="shared" si="5"/>
        <v>0</v>
      </c>
      <c r="G26" s="302"/>
      <c r="H26" s="305"/>
      <c r="I26" s="96"/>
      <c r="J26" s="306"/>
      <c r="K26" s="304"/>
      <c r="L26" s="96"/>
      <c r="M26" s="302"/>
      <c r="N26" s="305"/>
      <c r="O26" s="96"/>
      <c r="P26" s="306"/>
      <c r="Q26" s="304"/>
      <c r="R26" s="96"/>
      <c r="S26" s="302"/>
      <c r="T26" s="305"/>
      <c r="U26" s="96"/>
      <c r="V26" s="306"/>
      <c r="W26" s="304"/>
      <c r="X26" s="96"/>
      <c r="Y26" s="96"/>
      <c r="Z26" s="56">
        <f t="shared" si="0"/>
        <v>0</v>
      </c>
      <c r="AA26" s="97"/>
      <c r="AB26" s="98"/>
      <c r="AC26" s="99"/>
      <c r="AD26" s="100"/>
      <c r="AE26" s="101"/>
      <c r="AF26" s="99"/>
      <c r="AG26" s="99"/>
      <c r="AH26" s="99"/>
      <c r="AI26" s="99"/>
      <c r="AJ26" s="102"/>
      <c r="AK26" s="103">
        <f t="shared" si="1"/>
        <v>0</v>
      </c>
      <c r="AL26" s="109"/>
      <c r="AM26" s="110"/>
      <c r="AN26" s="111"/>
      <c r="AO26" s="242"/>
    </row>
    <row r="27" spans="1:41" ht="21" customHeight="1" x14ac:dyDescent="0.35">
      <c r="A27" s="93" t="s">
        <v>27</v>
      </c>
      <c r="B27" s="94">
        <v>45432</v>
      </c>
      <c r="C27" s="150">
        <f t="shared" si="2"/>
        <v>0</v>
      </c>
      <c r="D27" s="150">
        <f t="shared" si="3"/>
        <v>0</v>
      </c>
      <c r="E27" s="150">
        <f t="shared" si="4"/>
        <v>0</v>
      </c>
      <c r="F27" s="56">
        <f t="shared" si="5"/>
        <v>0</v>
      </c>
      <c r="G27" s="302"/>
      <c r="H27" s="305"/>
      <c r="I27" s="96"/>
      <c r="J27" s="306"/>
      <c r="K27" s="304"/>
      <c r="L27" s="96"/>
      <c r="M27" s="302"/>
      <c r="N27" s="305"/>
      <c r="O27" s="96"/>
      <c r="P27" s="306"/>
      <c r="Q27" s="304"/>
      <c r="R27" s="96"/>
      <c r="S27" s="302"/>
      <c r="T27" s="305"/>
      <c r="U27" s="96"/>
      <c r="V27" s="306"/>
      <c r="W27" s="304"/>
      <c r="X27" s="96"/>
      <c r="Y27" s="96"/>
      <c r="Z27" s="56">
        <f t="shared" si="0"/>
        <v>0</v>
      </c>
      <c r="AA27" s="97"/>
      <c r="AB27" s="98"/>
      <c r="AC27" s="99"/>
      <c r="AD27" s="100"/>
      <c r="AE27" s="101"/>
      <c r="AF27" s="99"/>
      <c r="AG27" s="99"/>
      <c r="AH27" s="99"/>
      <c r="AI27" s="99"/>
      <c r="AJ27" s="102"/>
      <c r="AK27" s="103">
        <f t="shared" si="1"/>
        <v>0</v>
      </c>
      <c r="AL27" s="109"/>
      <c r="AM27" s="110"/>
      <c r="AN27" s="111"/>
      <c r="AO27" s="242"/>
    </row>
    <row r="28" spans="1:41" ht="21" customHeight="1" x14ac:dyDescent="0.35">
      <c r="A28" s="233" t="s">
        <v>28</v>
      </c>
      <c r="B28" s="234">
        <v>45433</v>
      </c>
      <c r="C28" s="246">
        <f t="shared" si="2"/>
        <v>0</v>
      </c>
      <c r="D28" s="246">
        <f t="shared" si="3"/>
        <v>0</v>
      </c>
      <c r="E28" s="246">
        <f t="shared" si="4"/>
        <v>0</v>
      </c>
      <c r="F28" s="56">
        <f t="shared" si="5"/>
        <v>0</v>
      </c>
      <c r="G28" s="303"/>
      <c r="H28" s="307"/>
      <c r="I28" s="140"/>
      <c r="J28" s="308"/>
      <c r="K28" s="139"/>
      <c r="L28" s="140"/>
      <c r="M28" s="303"/>
      <c r="N28" s="307"/>
      <c r="O28" s="140"/>
      <c r="P28" s="308"/>
      <c r="Q28" s="139"/>
      <c r="R28" s="140"/>
      <c r="S28" s="303"/>
      <c r="T28" s="307"/>
      <c r="U28" s="140"/>
      <c r="V28" s="308"/>
      <c r="W28" s="139"/>
      <c r="X28" s="140"/>
      <c r="Y28" s="140"/>
      <c r="Z28" s="56">
        <f t="shared" si="0"/>
        <v>0</v>
      </c>
      <c r="AA28" s="235"/>
      <c r="AB28" s="236"/>
      <c r="AC28" s="237"/>
      <c r="AD28" s="238"/>
      <c r="AE28" s="239"/>
      <c r="AF28" s="237"/>
      <c r="AG28" s="237"/>
      <c r="AH28" s="237"/>
      <c r="AI28" s="237"/>
      <c r="AJ28" s="240"/>
      <c r="AK28" s="103">
        <f t="shared" si="1"/>
        <v>0</v>
      </c>
      <c r="AL28" s="222"/>
      <c r="AM28" s="219"/>
      <c r="AN28" s="223"/>
      <c r="AO28" s="241"/>
    </row>
    <row r="29" spans="1:41" ht="21" customHeight="1" x14ac:dyDescent="0.35">
      <c r="A29" s="233" t="s">
        <v>29</v>
      </c>
      <c r="B29" s="234">
        <v>45434</v>
      </c>
      <c r="C29" s="246">
        <f t="shared" si="2"/>
        <v>0</v>
      </c>
      <c r="D29" s="246">
        <f t="shared" si="3"/>
        <v>0</v>
      </c>
      <c r="E29" s="246">
        <f t="shared" si="4"/>
        <v>0</v>
      </c>
      <c r="F29" s="56">
        <f t="shared" si="5"/>
        <v>0</v>
      </c>
      <c r="G29" s="303"/>
      <c r="H29" s="307"/>
      <c r="I29" s="140"/>
      <c r="J29" s="308"/>
      <c r="K29" s="139"/>
      <c r="L29" s="140"/>
      <c r="M29" s="303"/>
      <c r="N29" s="307"/>
      <c r="O29" s="140"/>
      <c r="P29" s="308"/>
      <c r="Q29" s="139"/>
      <c r="R29" s="140"/>
      <c r="S29" s="303"/>
      <c r="T29" s="307"/>
      <c r="U29" s="140"/>
      <c r="V29" s="308"/>
      <c r="W29" s="139"/>
      <c r="X29" s="140"/>
      <c r="Y29" s="140"/>
      <c r="Z29" s="56">
        <f t="shared" si="0"/>
        <v>0</v>
      </c>
      <c r="AA29" s="235"/>
      <c r="AB29" s="236"/>
      <c r="AC29" s="237"/>
      <c r="AD29" s="238"/>
      <c r="AE29" s="239"/>
      <c r="AF29" s="237"/>
      <c r="AG29" s="237"/>
      <c r="AH29" s="237"/>
      <c r="AI29" s="237"/>
      <c r="AJ29" s="240"/>
      <c r="AK29" s="103">
        <f t="shared" si="1"/>
        <v>0</v>
      </c>
      <c r="AL29" s="222"/>
      <c r="AM29" s="219"/>
      <c r="AN29" s="223"/>
      <c r="AO29" s="242"/>
    </row>
    <row r="30" spans="1:41" ht="21" customHeight="1" x14ac:dyDescent="0.35">
      <c r="A30" s="233" t="s">
        <v>23</v>
      </c>
      <c r="B30" s="234">
        <v>45435</v>
      </c>
      <c r="C30" s="246">
        <f t="shared" si="2"/>
        <v>0</v>
      </c>
      <c r="D30" s="246">
        <f t="shared" si="3"/>
        <v>0</v>
      </c>
      <c r="E30" s="246">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18"/>
      <c r="AF30" s="219"/>
      <c r="AG30" s="219"/>
      <c r="AH30" s="219"/>
      <c r="AI30" s="219"/>
      <c r="AJ30" s="219"/>
      <c r="AK30" s="103">
        <f t="shared" si="1"/>
        <v>0</v>
      </c>
      <c r="AL30" s="222"/>
      <c r="AM30" s="219"/>
      <c r="AN30" s="223"/>
      <c r="AO30" s="242"/>
    </row>
    <row r="31" spans="1:41" ht="21" customHeight="1" x14ac:dyDescent="0.35">
      <c r="A31" s="233" t="s">
        <v>24</v>
      </c>
      <c r="B31" s="234">
        <v>45436</v>
      </c>
      <c r="C31" s="246">
        <f t="shared" si="2"/>
        <v>0</v>
      </c>
      <c r="D31" s="246">
        <f t="shared" si="3"/>
        <v>0</v>
      </c>
      <c r="E31" s="246">
        <f t="shared" si="4"/>
        <v>0</v>
      </c>
      <c r="F31" s="56">
        <f t="shared" si="5"/>
        <v>0</v>
      </c>
      <c r="G31" s="293"/>
      <c r="H31" s="298"/>
      <c r="I31" s="212"/>
      <c r="J31" s="299"/>
      <c r="K31" s="296"/>
      <c r="L31" s="212"/>
      <c r="M31" s="293"/>
      <c r="N31" s="298"/>
      <c r="O31" s="212"/>
      <c r="P31" s="299"/>
      <c r="Q31" s="296"/>
      <c r="R31" s="212"/>
      <c r="S31" s="293"/>
      <c r="T31" s="298"/>
      <c r="U31" s="212"/>
      <c r="V31" s="299"/>
      <c r="W31" s="296"/>
      <c r="X31" s="212"/>
      <c r="Y31" s="212"/>
      <c r="Z31" s="56">
        <f t="shared" si="0"/>
        <v>0</v>
      </c>
      <c r="AA31" s="221"/>
      <c r="AB31" s="222"/>
      <c r="AC31" s="219"/>
      <c r="AD31" s="223"/>
      <c r="AE31" s="218"/>
      <c r="AF31" s="219"/>
      <c r="AG31" s="219"/>
      <c r="AH31" s="219"/>
      <c r="AI31" s="219"/>
      <c r="AJ31" s="219"/>
      <c r="AK31" s="103">
        <f t="shared" si="1"/>
        <v>0</v>
      </c>
      <c r="AL31" s="222"/>
      <c r="AM31" s="219"/>
      <c r="AN31" s="223"/>
      <c r="AO31" s="242"/>
    </row>
    <row r="32" spans="1:41" ht="21" customHeight="1" x14ac:dyDescent="0.35">
      <c r="A32" s="93" t="s">
        <v>25</v>
      </c>
      <c r="B32" s="94">
        <v>45437</v>
      </c>
      <c r="C32" s="150">
        <f t="shared" si="2"/>
        <v>0</v>
      </c>
      <c r="D32" s="150">
        <f t="shared" si="3"/>
        <v>0</v>
      </c>
      <c r="E32" s="150">
        <f t="shared" si="4"/>
        <v>0</v>
      </c>
      <c r="F32" s="56">
        <f t="shared" si="5"/>
        <v>0</v>
      </c>
      <c r="G32" s="302"/>
      <c r="H32" s="305"/>
      <c r="I32" s="96"/>
      <c r="J32" s="306"/>
      <c r="K32" s="304"/>
      <c r="L32" s="96"/>
      <c r="M32" s="302"/>
      <c r="N32" s="305"/>
      <c r="O32" s="96"/>
      <c r="P32" s="306"/>
      <c r="Q32" s="304"/>
      <c r="R32" s="96"/>
      <c r="S32" s="302"/>
      <c r="T32" s="305"/>
      <c r="U32" s="96"/>
      <c r="V32" s="306"/>
      <c r="W32" s="304"/>
      <c r="X32" s="96"/>
      <c r="Y32" s="96"/>
      <c r="Z32" s="56">
        <f t="shared" si="0"/>
        <v>0</v>
      </c>
      <c r="AA32" s="97"/>
      <c r="AB32" s="98"/>
      <c r="AC32" s="99"/>
      <c r="AD32" s="100"/>
      <c r="AE32" s="101"/>
      <c r="AF32" s="99"/>
      <c r="AG32" s="99"/>
      <c r="AH32" s="99"/>
      <c r="AI32" s="99"/>
      <c r="AJ32" s="102"/>
      <c r="AK32" s="103">
        <f t="shared" si="1"/>
        <v>0</v>
      </c>
      <c r="AL32" s="109"/>
      <c r="AM32" s="110"/>
      <c r="AN32" s="111"/>
      <c r="AO32" s="242"/>
    </row>
    <row r="33" spans="1:41" ht="21" customHeight="1" x14ac:dyDescent="0.35">
      <c r="A33" s="93" t="s">
        <v>26</v>
      </c>
      <c r="B33" s="94">
        <v>45438</v>
      </c>
      <c r="C33" s="150">
        <f t="shared" si="2"/>
        <v>0</v>
      </c>
      <c r="D33" s="150">
        <f t="shared" si="3"/>
        <v>0</v>
      </c>
      <c r="E33" s="150">
        <f t="shared" si="4"/>
        <v>0</v>
      </c>
      <c r="F33" s="56">
        <f t="shared" si="5"/>
        <v>0</v>
      </c>
      <c r="G33" s="302"/>
      <c r="H33" s="305"/>
      <c r="I33" s="96"/>
      <c r="J33" s="306"/>
      <c r="K33" s="304"/>
      <c r="L33" s="96"/>
      <c r="M33" s="302"/>
      <c r="N33" s="305"/>
      <c r="O33" s="96"/>
      <c r="P33" s="306"/>
      <c r="Q33" s="304"/>
      <c r="R33" s="96"/>
      <c r="S33" s="302"/>
      <c r="T33" s="305"/>
      <c r="U33" s="96"/>
      <c r="V33" s="306"/>
      <c r="W33" s="304"/>
      <c r="X33" s="96"/>
      <c r="Y33" s="96"/>
      <c r="Z33" s="56">
        <f t="shared" si="0"/>
        <v>0</v>
      </c>
      <c r="AA33" s="97"/>
      <c r="AB33" s="98"/>
      <c r="AC33" s="99"/>
      <c r="AD33" s="100"/>
      <c r="AE33" s="101"/>
      <c r="AF33" s="99"/>
      <c r="AG33" s="99"/>
      <c r="AH33" s="99"/>
      <c r="AI33" s="99"/>
      <c r="AJ33" s="102"/>
      <c r="AK33" s="103">
        <f t="shared" si="1"/>
        <v>0</v>
      </c>
      <c r="AL33" s="109"/>
      <c r="AM33" s="110"/>
      <c r="AN33" s="111"/>
      <c r="AO33" s="242"/>
    </row>
    <row r="34" spans="1:41" ht="21" customHeight="1" x14ac:dyDescent="0.35">
      <c r="A34" s="233" t="s">
        <v>27</v>
      </c>
      <c r="B34" s="234">
        <v>45439</v>
      </c>
      <c r="C34" s="246">
        <f t="shared" si="2"/>
        <v>0</v>
      </c>
      <c r="D34" s="246">
        <f t="shared" si="3"/>
        <v>0</v>
      </c>
      <c r="E34" s="246">
        <f t="shared" si="4"/>
        <v>0</v>
      </c>
      <c r="F34" s="56">
        <f t="shared" si="5"/>
        <v>0</v>
      </c>
      <c r="G34" s="303"/>
      <c r="H34" s="307"/>
      <c r="I34" s="140"/>
      <c r="J34" s="308"/>
      <c r="K34" s="139"/>
      <c r="L34" s="140"/>
      <c r="M34" s="303"/>
      <c r="N34" s="307"/>
      <c r="O34" s="140"/>
      <c r="P34" s="308"/>
      <c r="Q34" s="139"/>
      <c r="R34" s="140"/>
      <c r="S34" s="303"/>
      <c r="T34" s="307"/>
      <c r="U34" s="140"/>
      <c r="V34" s="308"/>
      <c r="W34" s="139"/>
      <c r="X34" s="140"/>
      <c r="Y34" s="140"/>
      <c r="Z34" s="56">
        <f t="shared" si="0"/>
        <v>0</v>
      </c>
      <c r="AA34" s="235"/>
      <c r="AB34" s="236"/>
      <c r="AC34" s="237"/>
      <c r="AD34" s="238"/>
      <c r="AE34" s="239"/>
      <c r="AF34" s="237"/>
      <c r="AG34" s="237"/>
      <c r="AH34" s="237"/>
      <c r="AI34" s="237"/>
      <c r="AJ34" s="240"/>
      <c r="AK34" s="103">
        <f t="shared" si="1"/>
        <v>0</v>
      </c>
      <c r="AL34" s="222"/>
      <c r="AM34" s="219"/>
      <c r="AN34" s="223"/>
      <c r="AO34" s="241"/>
    </row>
    <row r="35" spans="1:41" ht="21" customHeight="1" x14ac:dyDescent="0.35">
      <c r="A35" s="233" t="s">
        <v>28</v>
      </c>
      <c r="B35" s="234">
        <v>45440</v>
      </c>
      <c r="C35" s="246">
        <f t="shared" si="2"/>
        <v>0</v>
      </c>
      <c r="D35" s="246">
        <f t="shared" si="3"/>
        <v>0</v>
      </c>
      <c r="E35" s="246">
        <f t="shared" si="4"/>
        <v>0</v>
      </c>
      <c r="F35" s="56">
        <f t="shared" si="5"/>
        <v>0</v>
      </c>
      <c r="G35" s="303"/>
      <c r="H35" s="307"/>
      <c r="I35" s="140"/>
      <c r="J35" s="308"/>
      <c r="K35" s="139"/>
      <c r="L35" s="140"/>
      <c r="M35" s="303"/>
      <c r="N35" s="307"/>
      <c r="O35" s="140"/>
      <c r="P35" s="308"/>
      <c r="Q35" s="139"/>
      <c r="R35" s="140"/>
      <c r="S35" s="303"/>
      <c r="T35" s="307"/>
      <c r="U35" s="140"/>
      <c r="V35" s="308"/>
      <c r="W35" s="139"/>
      <c r="X35" s="140"/>
      <c r="Y35" s="140"/>
      <c r="Z35" s="56">
        <f t="shared" si="0"/>
        <v>0</v>
      </c>
      <c r="AA35" s="235"/>
      <c r="AB35" s="236"/>
      <c r="AC35" s="237"/>
      <c r="AD35" s="238"/>
      <c r="AE35" s="239"/>
      <c r="AF35" s="237"/>
      <c r="AG35" s="237"/>
      <c r="AH35" s="237"/>
      <c r="AI35" s="237"/>
      <c r="AJ35" s="240"/>
      <c r="AK35" s="103">
        <f t="shared" si="1"/>
        <v>0</v>
      </c>
      <c r="AL35" s="222"/>
      <c r="AM35" s="219"/>
      <c r="AN35" s="223"/>
      <c r="AO35" s="241"/>
    </row>
    <row r="36" spans="1:41" ht="21" customHeight="1" x14ac:dyDescent="0.35">
      <c r="A36" s="233" t="s">
        <v>29</v>
      </c>
      <c r="B36" s="234">
        <v>45441</v>
      </c>
      <c r="C36" s="246">
        <f t="shared" si="2"/>
        <v>0</v>
      </c>
      <c r="D36" s="246">
        <f t="shared" si="3"/>
        <v>0</v>
      </c>
      <c r="E36" s="246">
        <f t="shared" si="4"/>
        <v>0</v>
      </c>
      <c r="F36" s="56">
        <f t="shared" si="5"/>
        <v>0</v>
      </c>
      <c r="G36" s="303"/>
      <c r="H36" s="307"/>
      <c r="I36" s="140"/>
      <c r="J36" s="308"/>
      <c r="K36" s="139"/>
      <c r="L36" s="140"/>
      <c r="M36" s="303"/>
      <c r="N36" s="307"/>
      <c r="O36" s="140"/>
      <c r="P36" s="308"/>
      <c r="Q36" s="139"/>
      <c r="R36" s="140"/>
      <c r="S36" s="303"/>
      <c r="T36" s="307"/>
      <c r="U36" s="140"/>
      <c r="V36" s="308"/>
      <c r="W36" s="139"/>
      <c r="X36" s="140"/>
      <c r="Y36" s="140"/>
      <c r="Z36" s="56">
        <f t="shared" si="0"/>
        <v>0</v>
      </c>
      <c r="AA36" s="235"/>
      <c r="AB36" s="236"/>
      <c r="AC36" s="237"/>
      <c r="AD36" s="238"/>
      <c r="AE36" s="239"/>
      <c r="AF36" s="237"/>
      <c r="AG36" s="237"/>
      <c r="AH36" s="237"/>
      <c r="AI36" s="237"/>
      <c r="AJ36" s="240"/>
      <c r="AK36" s="103">
        <f t="shared" si="1"/>
        <v>0</v>
      </c>
      <c r="AL36" s="222"/>
      <c r="AM36" s="219"/>
      <c r="AN36" s="223"/>
      <c r="AO36" s="241"/>
    </row>
    <row r="37" spans="1:41" ht="21" customHeight="1" x14ac:dyDescent="0.35">
      <c r="A37" s="233" t="s">
        <v>23</v>
      </c>
      <c r="B37" s="234">
        <v>45442</v>
      </c>
      <c r="C37" s="246">
        <f t="shared" si="2"/>
        <v>0</v>
      </c>
      <c r="D37" s="246">
        <f t="shared" si="3"/>
        <v>0</v>
      </c>
      <c r="E37" s="246">
        <f t="shared" si="4"/>
        <v>0</v>
      </c>
      <c r="F37" s="56">
        <f t="shared" si="5"/>
        <v>0</v>
      </c>
      <c r="G37" s="293"/>
      <c r="H37" s="298"/>
      <c r="I37" s="212"/>
      <c r="J37" s="299"/>
      <c r="K37" s="296"/>
      <c r="L37" s="212"/>
      <c r="M37" s="293"/>
      <c r="N37" s="298"/>
      <c r="O37" s="212"/>
      <c r="P37" s="299"/>
      <c r="Q37" s="296"/>
      <c r="R37" s="212"/>
      <c r="S37" s="293"/>
      <c r="T37" s="298"/>
      <c r="U37" s="212"/>
      <c r="V37" s="299"/>
      <c r="W37" s="296"/>
      <c r="X37" s="212"/>
      <c r="Y37" s="212"/>
      <c r="Z37" s="56">
        <f t="shared" si="0"/>
        <v>0</v>
      </c>
      <c r="AA37" s="221"/>
      <c r="AB37" s="222"/>
      <c r="AC37" s="219"/>
      <c r="AD37" s="223"/>
      <c r="AE37" s="218"/>
      <c r="AF37" s="219"/>
      <c r="AG37" s="219"/>
      <c r="AH37" s="219"/>
      <c r="AI37" s="219"/>
      <c r="AJ37" s="219"/>
      <c r="AK37" s="103">
        <f t="shared" si="1"/>
        <v>0</v>
      </c>
      <c r="AL37" s="222"/>
      <c r="AM37" s="219"/>
      <c r="AN37" s="223"/>
      <c r="AO37" s="242"/>
    </row>
    <row r="38" spans="1:41" ht="21" customHeight="1" thickBot="1" x14ac:dyDescent="0.4">
      <c r="A38" s="233" t="s">
        <v>24</v>
      </c>
      <c r="B38" s="234">
        <v>45443</v>
      </c>
      <c r="C38" s="246">
        <f t="shared" si="2"/>
        <v>0</v>
      </c>
      <c r="D38" s="246">
        <f t="shared" si="3"/>
        <v>0</v>
      </c>
      <c r="E38" s="246">
        <f t="shared" si="4"/>
        <v>0</v>
      </c>
      <c r="F38" s="56">
        <f t="shared" si="5"/>
        <v>0</v>
      </c>
      <c r="G38" s="293"/>
      <c r="H38" s="298"/>
      <c r="I38" s="212"/>
      <c r="J38" s="299"/>
      <c r="K38" s="296"/>
      <c r="L38" s="212"/>
      <c r="M38" s="293"/>
      <c r="N38" s="298"/>
      <c r="O38" s="212"/>
      <c r="P38" s="299"/>
      <c r="Q38" s="296"/>
      <c r="R38" s="212"/>
      <c r="S38" s="293"/>
      <c r="T38" s="298"/>
      <c r="U38" s="212"/>
      <c r="V38" s="299"/>
      <c r="W38" s="296"/>
      <c r="X38" s="212"/>
      <c r="Y38" s="212"/>
      <c r="Z38" s="56">
        <f t="shared" si="0"/>
        <v>0</v>
      </c>
      <c r="AA38" s="221"/>
      <c r="AB38" s="222"/>
      <c r="AC38" s="219"/>
      <c r="AD38" s="223"/>
      <c r="AE38" s="218"/>
      <c r="AF38" s="219"/>
      <c r="AG38" s="219"/>
      <c r="AH38" s="219"/>
      <c r="AI38" s="219"/>
      <c r="AJ38" s="219"/>
      <c r="AK38" s="103">
        <f t="shared" si="1"/>
        <v>0</v>
      </c>
      <c r="AL38" s="243"/>
      <c r="AM38" s="244"/>
      <c r="AN38" s="245"/>
      <c r="AO38" s="242"/>
    </row>
    <row r="39" spans="1:41" ht="21" customHeight="1" thickBot="1" x14ac:dyDescent="0.4">
      <c r="A39" s="122" t="s">
        <v>20</v>
      </c>
      <c r="B39" s="123"/>
      <c r="C39" s="124">
        <f>SUM(C8:C38)</f>
        <v>0</v>
      </c>
      <c r="D39" s="125">
        <f>SUM(D8:D38)</f>
        <v>0</v>
      </c>
      <c r="E39" s="126">
        <f>SUM(E8:E38)</f>
        <v>0</v>
      </c>
      <c r="F39" s="127">
        <f>SUM(F8:F38)</f>
        <v>0</v>
      </c>
      <c r="G39" s="128">
        <f t="shared" ref="G39:Y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si="6"/>
        <v>0</v>
      </c>
      <c r="S39" s="128">
        <f t="shared" si="6"/>
        <v>0</v>
      </c>
      <c r="T39" s="130">
        <f t="shared" si="6"/>
        <v>0</v>
      </c>
      <c r="U39" s="125">
        <f t="shared" si="6"/>
        <v>0</v>
      </c>
      <c r="V39" s="126">
        <f t="shared" si="6"/>
        <v>0</v>
      </c>
      <c r="W39" s="124">
        <f t="shared" si="6"/>
        <v>0</v>
      </c>
      <c r="X39" s="125">
        <f t="shared" si="6"/>
        <v>0</v>
      </c>
      <c r="Y39" s="128">
        <f t="shared" si="6"/>
        <v>0</v>
      </c>
      <c r="Z39" s="129">
        <f>SUM(Z8:Z38)</f>
        <v>0</v>
      </c>
      <c r="AA39" s="127">
        <f>SUM(AA8:AA38)</f>
        <v>0</v>
      </c>
      <c r="AB39" s="130">
        <f t="shared" ref="AB39:AN39" si="7">SUM(AB8:AB38)</f>
        <v>0</v>
      </c>
      <c r="AC39" s="125">
        <f t="shared" si="7"/>
        <v>0</v>
      </c>
      <c r="AD39" s="126">
        <f t="shared" si="7"/>
        <v>0</v>
      </c>
      <c r="AE39" s="124">
        <f t="shared" si="7"/>
        <v>0</v>
      </c>
      <c r="AF39" s="125">
        <f t="shared" si="7"/>
        <v>0</v>
      </c>
      <c r="AG39" s="125">
        <f t="shared" si="7"/>
        <v>0</v>
      </c>
      <c r="AH39" s="125">
        <f t="shared" si="7"/>
        <v>0</v>
      </c>
      <c r="AI39" s="125">
        <f t="shared" si="7"/>
        <v>0</v>
      </c>
      <c r="AJ39" s="128">
        <f t="shared" si="7"/>
        <v>0</v>
      </c>
      <c r="AK39" s="127">
        <f t="shared" si="7"/>
        <v>0</v>
      </c>
      <c r="AL39" s="124">
        <f t="shared" si="7"/>
        <v>0</v>
      </c>
      <c r="AM39" s="125">
        <f t="shared" si="7"/>
        <v>0</v>
      </c>
      <c r="AN39" s="126">
        <f t="shared" si="7"/>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0" ht="14.25" customHeight="1" x14ac:dyDescent="0.35"/>
  </sheetData>
  <sheetProtection sheet="1" formatColumns="0"/>
  <customSheetViews>
    <customSheetView guid="{7B957D11-83B0-49E2-A094-8AC166513B74}" scale="60" fitToPage="1">
      <selection activeCell="AQ13" sqref="AQ13"/>
      <pageMargins left="0.70866141732283472" right="0.70866141732283472" top="0.78740157480314965" bottom="0.78740157480314965" header="0.31496062992125984" footer="0.31496062992125984"/>
      <pageSetup paperSize="9" scale="39" orientation="landscape" r:id="rId1"/>
      <headerFooter>
        <oddHeader xml:space="preserve">&amp;L&amp;"-,Fett"&amp;A 2024
</oddHeader>
      </headerFooter>
    </customSheetView>
    <customSheetView guid="{232185CC-B2DE-4246-8FA3-4BA56E4CCEA8}" scale="60" fitToPage="1">
      <selection activeCell="AQ13" sqref="AQ13"/>
      <pageMargins left="0.70866141732283472" right="0.70866141732283472" top="0.78740157480314965" bottom="0.78740157480314965" header="0.31496062992125984" footer="0.31496062992125984"/>
      <pageSetup paperSize="9" scale="39" orientation="landscape" r:id="rId2"/>
      <headerFooter>
        <oddHeader xml:space="preserve">&amp;L&amp;"-,Fett"&amp;A 2024
</oddHeader>
      </headerFooter>
    </customSheetView>
  </customSheetViews>
  <mergeCells count="41">
    <mergeCell ref="H40:J40"/>
    <mergeCell ref="K40:M40"/>
    <mergeCell ref="N40:P40"/>
    <mergeCell ref="Q40:S40"/>
    <mergeCell ref="T40:V40"/>
    <mergeCell ref="W40:Y40"/>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E5:AK5"/>
    <mergeCell ref="AB5:AD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9"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workbookViewId="0">
      <selection activeCell="AR14" sqref="AR14"/>
    </sheetView>
  </sheetViews>
  <sheetFormatPr baseColWidth="10" defaultColWidth="11" defaultRowHeight="14.5" x14ac:dyDescent="0.35"/>
  <cols>
    <col min="1" max="1" width="21.75" style="6" customWidth="1"/>
    <col min="2" max="2" width="10.5" style="6" bestFit="1" customWidth="1"/>
    <col min="3" max="5" width="6.08203125" style="6" customWidth="1"/>
    <col min="6" max="6" width="8.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74</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17"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13" t="str">
        <f>'Jahresübersicht 2024'!AB6</f>
        <v>Wohnungsnotlagen</v>
      </c>
      <c r="AD6" s="443" t="str">
        <f>'Jahresübersicht 2024'!AC6</f>
        <v>psychische Auffälligkeiten und Erkrankungen</v>
      </c>
      <c r="AE6" s="413" t="str">
        <f>'Jahresübersicht 2024'!AD6</f>
        <v>Einzelarbeit</v>
      </c>
      <c r="AF6" s="413" t="str">
        <f>'Jahresübersicht 2024'!AE6</f>
        <v xml:space="preserve">offenes Angebot </v>
      </c>
      <c r="AG6" s="413" t="str">
        <f>'Jahresübersicht 2024'!AF6</f>
        <v>Guppenangebot</v>
      </c>
      <c r="AH6" s="413" t="str">
        <f>'Jahresübersicht 2024'!AG6</f>
        <v>Arbeit mit Erziehenden</v>
      </c>
      <c r="AI6" s="413" t="str">
        <f>'Jahresübersicht 2024'!AH6</f>
        <v>Ausflug/Exkursion</v>
      </c>
      <c r="AJ6" s="441" t="str">
        <f>'Jahresübersicht 2024'!AI6</f>
        <v>Multiplikator:innenarbeit</v>
      </c>
      <c r="AK6" s="390"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14"/>
      <c r="AD7" s="444"/>
      <c r="AE7" s="414"/>
      <c r="AF7" s="414"/>
      <c r="AG7" s="414"/>
      <c r="AH7" s="414"/>
      <c r="AI7" s="414"/>
      <c r="AJ7" s="442"/>
      <c r="AK7" s="379"/>
      <c r="AL7" s="403"/>
      <c r="AM7" s="401"/>
      <c r="AN7" s="407"/>
      <c r="AO7" s="405"/>
    </row>
    <row r="8" spans="1:41" ht="21" customHeight="1" x14ac:dyDescent="0.35">
      <c r="A8" s="93" t="s">
        <v>25</v>
      </c>
      <c r="B8" s="94">
        <v>45444</v>
      </c>
      <c r="C8" s="95">
        <f>H8+K8+N8+Q8+T8+W8</f>
        <v>0</v>
      </c>
      <c r="D8" s="95">
        <f>I8+L8+O8+R8+U8+X8</f>
        <v>0</v>
      </c>
      <c r="E8" s="95">
        <f>J8+M8+P8+S8+V8+Y8</f>
        <v>0</v>
      </c>
      <c r="F8" s="56">
        <f>SUM(C8:E8)</f>
        <v>0</v>
      </c>
      <c r="G8" s="283"/>
      <c r="H8" s="288"/>
      <c r="I8" s="107"/>
      <c r="J8" s="289"/>
      <c r="K8" s="285"/>
      <c r="L8" s="107"/>
      <c r="M8" s="283"/>
      <c r="N8" s="288"/>
      <c r="O8" s="107"/>
      <c r="P8" s="289"/>
      <c r="Q8" s="285"/>
      <c r="R8" s="107"/>
      <c r="S8" s="283"/>
      <c r="T8" s="288"/>
      <c r="U8" s="107"/>
      <c r="V8" s="289"/>
      <c r="W8" s="285"/>
      <c r="X8" s="107"/>
      <c r="Y8" s="107"/>
      <c r="Z8" s="56">
        <f t="shared" ref="Z8:Z37" si="0">SUM(G8:Y8)</f>
        <v>0</v>
      </c>
      <c r="AA8" s="108"/>
      <c r="AB8" s="109"/>
      <c r="AC8" s="110"/>
      <c r="AD8" s="111"/>
      <c r="AE8" s="112"/>
      <c r="AF8" s="110"/>
      <c r="AG8" s="110"/>
      <c r="AH8" s="110"/>
      <c r="AI8" s="110"/>
      <c r="AJ8" s="110"/>
      <c r="AK8" s="103">
        <f t="shared" ref="AK8:AK37" si="1">SUM(AE8:AJ8)</f>
        <v>0</v>
      </c>
      <c r="AL8" s="161"/>
      <c r="AM8" s="162"/>
      <c r="AN8" s="163"/>
      <c r="AO8" s="231"/>
    </row>
    <row r="9" spans="1:41" ht="21" customHeight="1" x14ac:dyDescent="0.35">
      <c r="A9" s="93" t="s">
        <v>26</v>
      </c>
      <c r="B9" s="94">
        <v>45445</v>
      </c>
      <c r="C9" s="95">
        <f t="shared" ref="C9:C37" si="2">H9+K9+N9+Q9+T9+W9</f>
        <v>0</v>
      </c>
      <c r="D9" s="95">
        <f t="shared" ref="D9:D37" si="3">I9+L9+O9+R9+U9+X9</f>
        <v>0</v>
      </c>
      <c r="E9" s="95">
        <f t="shared" ref="E9:E37" si="4">J9+M9+P9+S9+V9+Y9</f>
        <v>0</v>
      </c>
      <c r="F9" s="56">
        <f t="shared" ref="F9:F37" si="5">SUM(C9:E9)</f>
        <v>0</v>
      </c>
      <c r="G9" s="283"/>
      <c r="H9" s="288"/>
      <c r="I9" s="107"/>
      <c r="J9" s="289"/>
      <c r="K9" s="285"/>
      <c r="L9" s="107"/>
      <c r="M9" s="283"/>
      <c r="N9" s="288"/>
      <c r="O9" s="107"/>
      <c r="P9" s="289"/>
      <c r="Q9" s="285"/>
      <c r="R9" s="107"/>
      <c r="S9" s="283"/>
      <c r="T9" s="288"/>
      <c r="U9" s="107"/>
      <c r="V9" s="289"/>
      <c r="W9" s="285"/>
      <c r="X9" s="107"/>
      <c r="Y9" s="107"/>
      <c r="Z9" s="56">
        <f t="shared" si="0"/>
        <v>0</v>
      </c>
      <c r="AA9" s="108"/>
      <c r="AB9" s="109"/>
      <c r="AC9" s="110"/>
      <c r="AD9" s="111"/>
      <c r="AE9" s="112"/>
      <c r="AF9" s="110"/>
      <c r="AG9" s="110"/>
      <c r="AH9" s="110"/>
      <c r="AI9" s="110"/>
      <c r="AJ9" s="110"/>
      <c r="AK9" s="103">
        <f t="shared" si="1"/>
        <v>0</v>
      </c>
      <c r="AL9" s="161"/>
      <c r="AM9" s="162"/>
      <c r="AN9" s="163"/>
      <c r="AO9" s="231"/>
    </row>
    <row r="10" spans="1:41" ht="21" customHeight="1" x14ac:dyDescent="0.35">
      <c r="A10" s="147" t="s">
        <v>27</v>
      </c>
      <c r="B10" s="148">
        <v>45446</v>
      </c>
      <c r="C10" s="149">
        <f t="shared" si="2"/>
        <v>0</v>
      </c>
      <c r="D10" s="149">
        <f t="shared" si="3"/>
        <v>0</v>
      </c>
      <c r="E10" s="149">
        <f t="shared" si="4"/>
        <v>0</v>
      </c>
      <c r="F10" s="56">
        <f t="shared" si="5"/>
        <v>0</v>
      </c>
      <c r="G10" s="293"/>
      <c r="H10" s="298"/>
      <c r="I10" s="212"/>
      <c r="J10" s="299"/>
      <c r="K10" s="296"/>
      <c r="L10" s="212"/>
      <c r="M10" s="293"/>
      <c r="N10" s="298"/>
      <c r="O10" s="212"/>
      <c r="P10" s="299"/>
      <c r="Q10" s="296"/>
      <c r="R10" s="212"/>
      <c r="S10" s="293"/>
      <c r="T10" s="298"/>
      <c r="U10" s="212"/>
      <c r="V10" s="299"/>
      <c r="W10" s="296"/>
      <c r="X10" s="212"/>
      <c r="Y10" s="212"/>
      <c r="Z10" s="56">
        <f t="shared" si="0"/>
        <v>0</v>
      </c>
      <c r="AA10" s="221"/>
      <c r="AB10" s="222"/>
      <c r="AC10" s="219"/>
      <c r="AD10" s="223"/>
      <c r="AE10" s="218"/>
      <c r="AF10" s="219"/>
      <c r="AG10" s="219"/>
      <c r="AH10" s="219"/>
      <c r="AI10" s="219"/>
      <c r="AJ10" s="220"/>
      <c r="AK10" s="103">
        <f t="shared" si="1"/>
        <v>0</v>
      </c>
      <c r="AL10" s="222"/>
      <c r="AM10" s="219"/>
      <c r="AN10" s="223"/>
      <c r="AO10" s="231"/>
    </row>
    <row r="11" spans="1:41" ht="21" customHeight="1" x14ac:dyDescent="0.35">
      <c r="A11" s="147" t="s">
        <v>28</v>
      </c>
      <c r="B11" s="148">
        <v>45447</v>
      </c>
      <c r="C11" s="149">
        <f t="shared" si="2"/>
        <v>0</v>
      </c>
      <c r="D11" s="149">
        <f t="shared" si="3"/>
        <v>0</v>
      </c>
      <c r="E11" s="149">
        <f t="shared" si="4"/>
        <v>0</v>
      </c>
      <c r="F11" s="56">
        <f t="shared" si="5"/>
        <v>0</v>
      </c>
      <c r="G11" s="293"/>
      <c r="H11" s="298"/>
      <c r="I11" s="212"/>
      <c r="J11" s="299"/>
      <c r="K11" s="296"/>
      <c r="L11" s="212"/>
      <c r="M11" s="293"/>
      <c r="N11" s="298"/>
      <c r="O11" s="212"/>
      <c r="P11" s="299"/>
      <c r="Q11" s="296"/>
      <c r="R11" s="212"/>
      <c r="S11" s="293"/>
      <c r="T11" s="298"/>
      <c r="U11" s="212"/>
      <c r="V11" s="299"/>
      <c r="W11" s="296"/>
      <c r="X11" s="212"/>
      <c r="Y11" s="212"/>
      <c r="Z11" s="56">
        <f t="shared" si="0"/>
        <v>0</v>
      </c>
      <c r="AA11" s="221"/>
      <c r="AB11" s="222"/>
      <c r="AC11" s="219"/>
      <c r="AD11" s="223"/>
      <c r="AE11" s="218"/>
      <c r="AF11" s="219"/>
      <c r="AG11" s="219"/>
      <c r="AH11" s="219"/>
      <c r="AI11" s="219"/>
      <c r="AJ11" s="219"/>
      <c r="AK11" s="103">
        <f t="shared" si="1"/>
        <v>0</v>
      </c>
      <c r="AL11" s="247"/>
      <c r="AM11" s="248"/>
      <c r="AN11" s="249"/>
      <c r="AO11" s="231"/>
    </row>
    <row r="12" spans="1:41" ht="21" customHeight="1" x14ac:dyDescent="0.35">
      <c r="A12" s="147" t="s">
        <v>29</v>
      </c>
      <c r="B12" s="148">
        <v>45448</v>
      </c>
      <c r="C12" s="149">
        <f t="shared" si="2"/>
        <v>0</v>
      </c>
      <c r="D12" s="149">
        <f t="shared" si="3"/>
        <v>0</v>
      </c>
      <c r="E12" s="149">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22"/>
      <c r="AC12" s="219"/>
      <c r="AD12" s="223"/>
      <c r="AE12" s="218"/>
      <c r="AF12" s="219"/>
      <c r="AG12" s="219"/>
      <c r="AH12" s="219"/>
      <c r="AI12" s="219"/>
      <c r="AJ12" s="219"/>
      <c r="AK12" s="103">
        <f t="shared" si="1"/>
        <v>0</v>
      </c>
      <c r="AL12" s="247"/>
      <c r="AM12" s="248"/>
      <c r="AN12" s="249"/>
      <c r="AO12" s="231"/>
    </row>
    <row r="13" spans="1:41" ht="21" customHeight="1" x14ac:dyDescent="0.35">
      <c r="A13" s="147" t="s">
        <v>23</v>
      </c>
      <c r="B13" s="148">
        <v>45449</v>
      </c>
      <c r="C13" s="149">
        <f t="shared" si="2"/>
        <v>0</v>
      </c>
      <c r="D13" s="149">
        <f t="shared" si="3"/>
        <v>0</v>
      </c>
      <c r="E13" s="149">
        <f t="shared" si="4"/>
        <v>0</v>
      </c>
      <c r="F13" s="56">
        <f t="shared" si="5"/>
        <v>0</v>
      </c>
      <c r="G13" s="293"/>
      <c r="H13" s="298"/>
      <c r="I13" s="212"/>
      <c r="J13" s="299"/>
      <c r="K13" s="296"/>
      <c r="L13" s="212"/>
      <c r="M13" s="293"/>
      <c r="N13" s="298"/>
      <c r="O13" s="212"/>
      <c r="P13" s="299"/>
      <c r="Q13" s="296"/>
      <c r="R13" s="212"/>
      <c r="S13" s="293"/>
      <c r="T13" s="298"/>
      <c r="U13" s="212"/>
      <c r="V13" s="299"/>
      <c r="W13" s="296"/>
      <c r="X13" s="212"/>
      <c r="Y13" s="212"/>
      <c r="Z13" s="56">
        <f t="shared" si="0"/>
        <v>0</v>
      </c>
      <c r="AA13" s="221"/>
      <c r="AB13" s="222"/>
      <c r="AC13" s="219"/>
      <c r="AD13" s="223"/>
      <c r="AE13" s="218"/>
      <c r="AF13" s="219"/>
      <c r="AG13" s="219"/>
      <c r="AH13" s="219"/>
      <c r="AI13" s="219"/>
      <c r="AJ13" s="219"/>
      <c r="AK13" s="103">
        <f t="shared" si="1"/>
        <v>0</v>
      </c>
      <c r="AL13" s="247"/>
      <c r="AM13" s="248"/>
      <c r="AN13" s="249"/>
      <c r="AO13" s="231"/>
    </row>
    <row r="14" spans="1:41" ht="21" customHeight="1" x14ac:dyDescent="0.35">
      <c r="A14" s="147" t="s">
        <v>24</v>
      </c>
      <c r="B14" s="148">
        <v>45450</v>
      </c>
      <c r="C14" s="149">
        <f t="shared" si="2"/>
        <v>0</v>
      </c>
      <c r="D14" s="149">
        <f t="shared" si="3"/>
        <v>0</v>
      </c>
      <c r="E14" s="149">
        <f t="shared" si="4"/>
        <v>0</v>
      </c>
      <c r="F14" s="56">
        <f t="shared" si="5"/>
        <v>0</v>
      </c>
      <c r="G14" s="293"/>
      <c r="H14" s="298"/>
      <c r="I14" s="212"/>
      <c r="J14" s="299"/>
      <c r="K14" s="296"/>
      <c r="L14" s="212"/>
      <c r="M14" s="293"/>
      <c r="N14" s="298"/>
      <c r="O14" s="212"/>
      <c r="P14" s="299"/>
      <c r="Q14" s="296"/>
      <c r="R14" s="212"/>
      <c r="S14" s="293"/>
      <c r="T14" s="298"/>
      <c r="U14" s="212"/>
      <c r="V14" s="299"/>
      <c r="W14" s="296"/>
      <c r="X14" s="212"/>
      <c r="Y14" s="212"/>
      <c r="Z14" s="56">
        <f t="shared" si="0"/>
        <v>0</v>
      </c>
      <c r="AA14" s="221"/>
      <c r="AB14" s="222"/>
      <c r="AC14" s="219"/>
      <c r="AD14" s="223"/>
      <c r="AE14" s="218"/>
      <c r="AF14" s="219"/>
      <c r="AG14" s="219"/>
      <c r="AH14" s="219"/>
      <c r="AI14" s="219"/>
      <c r="AJ14" s="219"/>
      <c r="AK14" s="103">
        <f t="shared" si="1"/>
        <v>0</v>
      </c>
      <c r="AL14" s="247"/>
      <c r="AM14" s="248"/>
      <c r="AN14" s="249"/>
      <c r="AO14" s="231"/>
    </row>
    <row r="15" spans="1:41" ht="21" customHeight="1" x14ac:dyDescent="0.35">
      <c r="A15" s="93" t="s">
        <v>25</v>
      </c>
      <c r="B15" s="94">
        <v>45451</v>
      </c>
      <c r="C15" s="95">
        <f t="shared" si="2"/>
        <v>0</v>
      </c>
      <c r="D15" s="95">
        <f t="shared" si="3"/>
        <v>0</v>
      </c>
      <c r="E15" s="95">
        <f t="shared" si="4"/>
        <v>0</v>
      </c>
      <c r="F15" s="56">
        <f t="shared" si="5"/>
        <v>0</v>
      </c>
      <c r="G15" s="283"/>
      <c r="H15" s="288"/>
      <c r="I15" s="107"/>
      <c r="J15" s="289"/>
      <c r="K15" s="285"/>
      <c r="L15" s="107"/>
      <c r="M15" s="283"/>
      <c r="N15" s="288"/>
      <c r="O15" s="107"/>
      <c r="P15" s="289"/>
      <c r="Q15" s="285"/>
      <c r="R15" s="107"/>
      <c r="S15" s="283"/>
      <c r="T15" s="288"/>
      <c r="U15" s="107"/>
      <c r="V15" s="289"/>
      <c r="W15" s="285"/>
      <c r="X15" s="107"/>
      <c r="Y15" s="107"/>
      <c r="Z15" s="56">
        <f t="shared" si="0"/>
        <v>0</v>
      </c>
      <c r="AA15" s="108"/>
      <c r="AB15" s="109"/>
      <c r="AC15" s="110"/>
      <c r="AD15" s="111"/>
      <c r="AE15" s="112"/>
      <c r="AF15" s="110"/>
      <c r="AG15" s="110"/>
      <c r="AH15" s="110"/>
      <c r="AI15" s="110"/>
      <c r="AJ15" s="110"/>
      <c r="AK15" s="103">
        <f t="shared" si="1"/>
        <v>0</v>
      </c>
      <c r="AL15" s="161"/>
      <c r="AM15" s="162"/>
      <c r="AN15" s="163"/>
      <c r="AO15" s="231"/>
    </row>
    <row r="16" spans="1:41" ht="21" customHeight="1" x14ac:dyDescent="0.35">
      <c r="A16" s="93" t="s">
        <v>26</v>
      </c>
      <c r="B16" s="94">
        <v>45452</v>
      </c>
      <c r="C16" s="95">
        <f t="shared" si="2"/>
        <v>0</v>
      </c>
      <c r="D16" s="95">
        <f t="shared" si="3"/>
        <v>0</v>
      </c>
      <c r="E16" s="95">
        <f t="shared" si="4"/>
        <v>0</v>
      </c>
      <c r="F16" s="56">
        <f t="shared" si="5"/>
        <v>0</v>
      </c>
      <c r="G16" s="283"/>
      <c r="H16" s="288"/>
      <c r="I16" s="107"/>
      <c r="J16" s="289"/>
      <c r="K16" s="285"/>
      <c r="L16" s="107"/>
      <c r="M16" s="283"/>
      <c r="N16" s="288"/>
      <c r="O16" s="107"/>
      <c r="P16" s="289"/>
      <c r="Q16" s="285"/>
      <c r="R16" s="107"/>
      <c r="S16" s="283"/>
      <c r="T16" s="288"/>
      <c r="U16" s="107"/>
      <c r="V16" s="289"/>
      <c r="W16" s="285"/>
      <c r="X16" s="107"/>
      <c r="Y16" s="107"/>
      <c r="Z16" s="56">
        <f t="shared" si="0"/>
        <v>0</v>
      </c>
      <c r="AA16" s="108"/>
      <c r="AB16" s="109"/>
      <c r="AC16" s="110"/>
      <c r="AD16" s="111"/>
      <c r="AE16" s="112"/>
      <c r="AF16" s="110"/>
      <c r="AG16" s="110"/>
      <c r="AH16" s="110"/>
      <c r="AI16" s="110"/>
      <c r="AJ16" s="110"/>
      <c r="AK16" s="103">
        <f t="shared" si="1"/>
        <v>0</v>
      </c>
      <c r="AL16" s="161"/>
      <c r="AM16" s="162"/>
      <c r="AN16" s="163"/>
      <c r="AO16" s="231"/>
    </row>
    <row r="17" spans="1:41" ht="21" customHeight="1" x14ac:dyDescent="0.35">
      <c r="A17" s="147" t="s">
        <v>27</v>
      </c>
      <c r="B17" s="148">
        <v>45453</v>
      </c>
      <c r="C17" s="149">
        <f t="shared" si="2"/>
        <v>0</v>
      </c>
      <c r="D17" s="149">
        <f t="shared" si="3"/>
        <v>0</v>
      </c>
      <c r="E17" s="149">
        <f t="shared" si="4"/>
        <v>0</v>
      </c>
      <c r="F17" s="56">
        <f t="shared" si="5"/>
        <v>0</v>
      </c>
      <c r="G17" s="293"/>
      <c r="H17" s="298"/>
      <c r="I17" s="212"/>
      <c r="J17" s="299"/>
      <c r="K17" s="296"/>
      <c r="L17" s="212"/>
      <c r="M17" s="293"/>
      <c r="N17" s="298"/>
      <c r="O17" s="212"/>
      <c r="P17" s="299"/>
      <c r="Q17" s="296"/>
      <c r="R17" s="212"/>
      <c r="S17" s="293"/>
      <c r="T17" s="298"/>
      <c r="U17" s="212"/>
      <c r="V17" s="299"/>
      <c r="W17" s="296"/>
      <c r="X17" s="212"/>
      <c r="Y17" s="212"/>
      <c r="Z17" s="56">
        <f t="shared" si="0"/>
        <v>0</v>
      </c>
      <c r="AA17" s="221"/>
      <c r="AB17" s="222"/>
      <c r="AC17" s="219"/>
      <c r="AD17" s="223"/>
      <c r="AE17" s="218"/>
      <c r="AF17" s="219"/>
      <c r="AG17" s="219"/>
      <c r="AH17" s="219"/>
      <c r="AI17" s="219"/>
      <c r="AJ17" s="220"/>
      <c r="AK17" s="103">
        <f t="shared" si="1"/>
        <v>0</v>
      </c>
      <c r="AL17" s="222"/>
      <c r="AM17" s="219"/>
      <c r="AN17" s="223"/>
      <c r="AO17" s="231"/>
    </row>
    <row r="18" spans="1:41" ht="21" customHeight="1" x14ac:dyDescent="0.35">
      <c r="A18" s="147" t="s">
        <v>28</v>
      </c>
      <c r="B18" s="148">
        <v>45454</v>
      </c>
      <c r="C18" s="149">
        <f t="shared" si="2"/>
        <v>0</v>
      </c>
      <c r="D18" s="149">
        <f t="shared" si="3"/>
        <v>0</v>
      </c>
      <c r="E18" s="149">
        <f t="shared" si="4"/>
        <v>0</v>
      </c>
      <c r="F18" s="56">
        <f t="shared" si="5"/>
        <v>0</v>
      </c>
      <c r="G18" s="293"/>
      <c r="H18" s="298"/>
      <c r="I18" s="212"/>
      <c r="J18" s="299"/>
      <c r="K18" s="296"/>
      <c r="L18" s="212"/>
      <c r="M18" s="293"/>
      <c r="N18" s="298"/>
      <c r="O18" s="212"/>
      <c r="P18" s="299"/>
      <c r="Q18" s="296"/>
      <c r="R18" s="212"/>
      <c r="S18" s="293"/>
      <c r="T18" s="298"/>
      <c r="U18" s="212"/>
      <c r="V18" s="299"/>
      <c r="W18" s="296"/>
      <c r="X18" s="212"/>
      <c r="Y18" s="212"/>
      <c r="Z18" s="56">
        <f t="shared" si="0"/>
        <v>0</v>
      </c>
      <c r="AA18" s="221"/>
      <c r="AB18" s="222"/>
      <c r="AC18" s="219"/>
      <c r="AD18" s="223"/>
      <c r="AE18" s="218"/>
      <c r="AF18" s="219"/>
      <c r="AG18" s="219"/>
      <c r="AH18" s="219"/>
      <c r="AI18" s="219"/>
      <c r="AJ18" s="219"/>
      <c r="AK18" s="103">
        <f t="shared" si="1"/>
        <v>0</v>
      </c>
      <c r="AL18" s="247"/>
      <c r="AM18" s="248"/>
      <c r="AN18" s="249"/>
      <c r="AO18" s="231"/>
    </row>
    <row r="19" spans="1:41" ht="21" customHeight="1" x14ac:dyDescent="0.35">
      <c r="A19" s="147" t="s">
        <v>29</v>
      </c>
      <c r="B19" s="148">
        <v>45455</v>
      </c>
      <c r="C19" s="149">
        <f t="shared" si="2"/>
        <v>0</v>
      </c>
      <c r="D19" s="149">
        <f t="shared" si="3"/>
        <v>0</v>
      </c>
      <c r="E19" s="149">
        <f t="shared" si="4"/>
        <v>0</v>
      </c>
      <c r="F19" s="56">
        <f t="shared" si="5"/>
        <v>0</v>
      </c>
      <c r="G19" s="293"/>
      <c r="H19" s="298"/>
      <c r="I19" s="212"/>
      <c r="J19" s="299"/>
      <c r="K19" s="296"/>
      <c r="L19" s="212"/>
      <c r="M19" s="293"/>
      <c r="N19" s="298"/>
      <c r="O19" s="212"/>
      <c r="P19" s="299"/>
      <c r="Q19" s="296"/>
      <c r="R19" s="212"/>
      <c r="S19" s="293"/>
      <c r="T19" s="298"/>
      <c r="U19" s="212"/>
      <c r="V19" s="299"/>
      <c r="W19" s="296"/>
      <c r="X19" s="212"/>
      <c r="Y19" s="212"/>
      <c r="Z19" s="56">
        <f t="shared" si="0"/>
        <v>0</v>
      </c>
      <c r="AA19" s="221"/>
      <c r="AB19" s="222"/>
      <c r="AC19" s="219"/>
      <c r="AD19" s="223"/>
      <c r="AE19" s="218"/>
      <c r="AF19" s="219"/>
      <c r="AG19" s="219"/>
      <c r="AH19" s="219"/>
      <c r="AI19" s="219"/>
      <c r="AJ19" s="219"/>
      <c r="AK19" s="103">
        <f t="shared" si="1"/>
        <v>0</v>
      </c>
      <c r="AL19" s="247"/>
      <c r="AM19" s="248"/>
      <c r="AN19" s="249"/>
      <c r="AO19" s="231"/>
    </row>
    <row r="20" spans="1:41" ht="21" customHeight="1" x14ac:dyDescent="0.35">
      <c r="A20" s="147" t="s">
        <v>23</v>
      </c>
      <c r="B20" s="148">
        <v>45456</v>
      </c>
      <c r="C20" s="149">
        <f t="shared" si="2"/>
        <v>0</v>
      </c>
      <c r="D20" s="149">
        <f t="shared" si="3"/>
        <v>0</v>
      </c>
      <c r="E20" s="149">
        <f t="shared" si="4"/>
        <v>0</v>
      </c>
      <c r="F20" s="56">
        <f t="shared" si="5"/>
        <v>0</v>
      </c>
      <c r="G20" s="293"/>
      <c r="H20" s="298"/>
      <c r="I20" s="212"/>
      <c r="J20" s="299"/>
      <c r="K20" s="296"/>
      <c r="L20" s="212"/>
      <c r="M20" s="293"/>
      <c r="N20" s="298"/>
      <c r="O20" s="212"/>
      <c r="P20" s="299"/>
      <c r="Q20" s="296"/>
      <c r="R20" s="212"/>
      <c r="S20" s="293"/>
      <c r="T20" s="298"/>
      <c r="U20" s="212"/>
      <c r="V20" s="299"/>
      <c r="W20" s="296"/>
      <c r="X20" s="212"/>
      <c r="Y20" s="212"/>
      <c r="Z20" s="56">
        <f t="shared" si="0"/>
        <v>0</v>
      </c>
      <c r="AA20" s="221"/>
      <c r="AB20" s="222"/>
      <c r="AC20" s="219"/>
      <c r="AD20" s="223"/>
      <c r="AE20" s="218"/>
      <c r="AF20" s="219"/>
      <c r="AG20" s="219"/>
      <c r="AH20" s="219"/>
      <c r="AI20" s="219"/>
      <c r="AJ20" s="219"/>
      <c r="AK20" s="103">
        <f t="shared" si="1"/>
        <v>0</v>
      </c>
      <c r="AL20" s="247"/>
      <c r="AM20" s="248"/>
      <c r="AN20" s="249"/>
      <c r="AO20" s="231"/>
    </row>
    <row r="21" spans="1:41" ht="21" customHeight="1" x14ac:dyDescent="0.35">
      <c r="A21" s="147" t="s">
        <v>24</v>
      </c>
      <c r="B21" s="148">
        <v>45457</v>
      </c>
      <c r="C21" s="149">
        <f t="shared" si="2"/>
        <v>0</v>
      </c>
      <c r="D21" s="149">
        <f t="shared" si="3"/>
        <v>0</v>
      </c>
      <c r="E21" s="149">
        <f t="shared" si="4"/>
        <v>0</v>
      </c>
      <c r="F21" s="56">
        <f t="shared" si="5"/>
        <v>0</v>
      </c>
      <c r="G21" s="293"/>
      <c r="H21" s="298"/>
      <c r="I21" s="212"/>
      <c r="J21" s="299"/>
      <c r="K21" s="296"/>
      <c r="L21" s="212"/>
      <c r="M21" s="293"/>
      <c r="N21" s="298"/>
      <c r="O21" s="212"/>
      <c r="P21" s="299"/>
      <c r="Q21" s="296"/>
      <c r="R21" s="212"/>
      <c r="S21" s="293"/>
      <c r="T21" s="298"/>
      <c r="U21" s="212"/>
      <c r="V21" s="299"/>
      <c r="W21" s="296"/>
      <c r="X21" s="212"/>
      <c r="Y21" s="212"/>
      <c r="Z21" s="56">
        <f t="shared" si="0"/>
        <v>0</v>
      </c>
      <c r="AA21" s="221"/>
      <c r="AB21" s="222"/>
      <c r="AC21" s="219"/>
      <c r="AD21" s="223"/>
      <c r="AE21" s="218"/>
      <c r="AF21" s="219"/>
      <c r="AG21" s="219"/>
      <c r="AH21" s="219"/>
      <c r="AI21" s="219"/>
      <c r="AJ21" s="219"/>
      <c r="AK21" s="103">
        <f t="shared" si="1"/>
        <v>0</v>
      </c>
      <c r="AL21" s="247"/>
      <c r="AM21" s="248"/>
      <c r="AN21" s="249"/>
      <c r="AO21" s="231"/>
    </row>
    <row r="22" spans="1:41" ht="21" customHeight="1" x14ac:dyDescent="0.35">
      <c r="A22" s="93" t="s">
        <v>25</v>
      </c>
      <c r="B22" s="94">
        <v>45458</v>
      </c>
      <c r="C22" s="95">
        <f t="shared" si="2"/>
        <v>0</v>
      </c>
      <c r="D22" s="95">
        <f t="shared" si="3"/>
        <v>0</v>
      </c>
      <c r="E22" s="95">
        <f t="shared" si="4"/>
        <v>0</v>
      </c>
      <c r="F22" s="56">
        <f t="shared" si="5"/>
        <v>0</v>
      </c>
      <c r="G22" s="283"/>
      <c r="H22" s="288"/>
      <c r="I22" s="107"/>
      <c r="J22" s="289"/>
      <c r="K22" s="285"/>
      <c r="L22" s="107"/>
      <c r="M22" s="283"/>
      <c r="N22" s="288"/>
      <c r="O22" s="107"/>
      <c r="P22" s="289"/>
      <c r="Q22" s="285"/>
      <c r="R22" s="107"/>
      <c r="S22" s="283"/>
      <c r="T22" s="288"/>
      <c r="U22" s="107"/>
      <c r="V22" s="289"/>
      <c r="W22" s="285"/>
      <c r="X22" s="107"/>
      <c r="Y22" s="107"/>
      <c r="Z22" s="56">
        <f t="shared" si="0"/>
        <v>0</v>
      </c>
      <c r="AA22" s="108"/>
      <c r="AB22" s="109"/>
      <c r="AC22" s="110"/>
      <c r="AD22" s="111"/>
      <c r="AE22" s="112"/>
      <c r="AF22" s="110"/>
      <c r="AG22" s="110"/>
      <c r="AH22" s="110"/>
      <c r="AI22" s="110"/>
      <c r="AJ22" s="110"/>
      <c r="AK22" s="103">
        <f t="shared" si="1"/>
        <v>0</v>
      </c>
      <c r="AL22" s="161"/>
      <c r="AM22" s="162"/>
      <c r="AN22" s="163"/>
      <c r="AO22" s="231"/>
    </row>
    <row r="23" spans="1:41" ht="21" customHeight="1" x14ac:dyDescent="0.35">
      <c r="A23" s="93" t="s">
        <v>26</v>
      </c>
      <c r="B23" s="94">
        <v>45459</v>
      </c>
      <c r="C23" s="95">
        <f t="shared" si="2"/>
        <v>0</v>
      </c>
      <c r="D23" s="95">
        <f t="shared" si="3"/>
        <v>0</v>
      </c>
      <c r="E23" s="95">
        <f t="shared" si="4"/>
        <v>0</v>
      </c>
      <c r="F23" s="56">
        <f t="shared" si="5"/>
        <v>0</v>
      </c>
      <c r="G23" s="283"/>
      <c r="H23" s="288"/>
      <c r="I23" s="107"/>
      <c r="J23" s="289"/>
      <c r="K23" s="285"/>
      <c r="L23" s="107"/>
      <c r="M23" s="283"/>
      <c r="N23" s="288"/>
      <c r="O23" s="107"/>
      <c r="P23" s="289"/>
      <c r="Q23" s="285"/>
      <c r="R23" s="107"/>
      <c r="S23" s="283"/>
      <c r="T23" s="288"/>
      <c r="U23" s="107"/>
      <c r="V23" s="289"/>
      <c r="W23" s="285"/>
      <c r="X23" s="107"/>
      <c r="Y23" s="107"/>
      <c r="Z23" s="56">
        <f t="shared" si="0"/>
        <v>0</v>
      </c>
      <c r="AA23" s="108"/>
      <c r="AB23" s="109"/>
      <c r="AC23" s="110"/>
      <c r="AD23" s="111"/>
      <c r="AE23" s="112"/>
      <c r="AF23" s="110"/>
      <c r="AG23" s="110"/>
      <c r="AH23" s="110"/>
      <c r="AI23" s="110"/>
      <c r="AJ23" s="110"/>
      <c r="AK23" s="103">
        <f t="shared" si="1"/>
        <v>0</v>
      </c>
      <c r="AL23" s="161"/>
      <c r="AM23" s="162"/>
      <c r="AN23" s="163"/>
      <c r="AO23" s="231"/>
    </row>
    <row r="24" spans="1:41" ht="21" customHeight="1" x14ac:dyDescent="0.35">
      <c r="A24" s="147" t="s">
        <v>27</v>
      </c>
      <c r="B24" s="148">
        <v>45460</v>
      </c>
      <c r="C24" s="149">
        <f t="shared" si="2"/>
        <v>0</v>
      </c>
      <c r="D24" s="149">
        <f t="shared" si="3"/>
        <v>0</v>
      </c>
      <c r="E24" s="149">
        <f t="shared" si="4"/>
        <v>0</v>
      </c>
      <c r="F24" s="56">
        <f t="shared" si="5"/>
        <v>0</v>
      </c>
      <c r="G24" s="293"/>
      <c r="H24" s="298"/>
      <c r="I24" s="212"/>
      <c r="J24" s="299"/>
      <c r="K24" s="296"/>
      <c r="L24" s="212"/>
      <c r="M24" s="293"/>
      <c r="N24" s="298"/>
      <c r="O24" s="212"/>
      <c r="P24" s="299"/>
      <c r="Q24" s="296"/>
      <c r="R24" s="212"/>
      <c r="S24" s="293"/>
      <c r="T24" s="298"/>
      <c r="U24" s="212"/>
      <c r="V24" s="299"/>
      <c r="W24" s="296"/>
      <c r="X24" s="212"/>
      <c r="Y24" s="212"/>
      <c r="Z24" s="56">
        <f t="shared" si="0"/>
        <v>0</v>
      </c>
      <c r="AA24" s="221"/>
      <c r="AB24" s="222"/>
      <c r="AC24" s="219"/>
      <c r="AD24" s="223"/>
      <c r="AE24" s="218"/>
      <c r="AF24" s="219"/>
      <c r="AG24" s="219"/>
      <c r="AH24" s="219"/>
      <c r="AI24" s="219"/>
      <c r="AJ24" s="220"/>
      <c r="AK24" s="103">
        <f t="shared" si="1"/>
        <v>0</v>
      </c>
      <c r="AL24" s="222"/>
      <c r="AM24" s="219"/>
      <c r="AN24" s="223"/>
      <c r="AO24" s="231"/>
    </row>
    <row r="25" spans="1:41" ht="21" customHeight="1" x14ac:dyDescent="0.35">
      <c r="A25" s="147" t="s">
        <v>28</v>
      </c>
      <c r="B25" s="148">
        <v>45461</v>
      </c>
      <c r="C25" s="149">
        <f t="shared" si="2"/>
        <v>0</v>
      </c>
      <c r="D25" s="149">
        <f t="shared" si="3"/>
        <v>0</v>
      </c>
      <c r="E25" s="149">
        <f t="shared" si="4"/>
        <v>0</v>
      </c>
      <c r="F25" s="56">
        <f t="shared" si="5"/>
        <v>0</v>
      </c>
      <c r="G25" s="293"/>
      <c r="H25" s="298"/>
      <c r="I25" s="212"/>
      <c r="J25" s="299"/>
      <c r="K25" s="296"/>
      <c r="L25" s="212"/>
      <c r="M25" s="293"/>
      <c r="N25" s="298"/>
      <c r="O25" s="212"/>
      <c r="P25" s="299"/>
      <c r="Q25" s="296"/>
      <c r="R25" s="212"/>
      <c r="S25" s="293"/>
      <c r="T25" s="298"/>
      <c r="U25" s="212"/>
      <c r="V25" s="299"/>
      <c r="W25" s="296"/>
      <c r="X25" s="212"/>
      <c r="Y25" s="212"/>
      <c r="Z25" s="56">
        <f t="shared" si="0"/>
        <v>0</v>
      </c>
      <c r="AA25" s="221"/>
      <c r="AB25" s="222"/>
      <c r="AC25" s="219"/>
      <c r="AD25" s="223"/>
      <c r="AE25" s="218"/>
      <c r="AF25" s="219"/>
      <c r="AG25" s="219"/>
      <c r="AH25" s="219"/>
      <c r="AI25" s="219"/>
      <c r="AJ25" s="219"/>
      <c r="AK25" s="103">
        <f t="shared" si="1"/>
        <v>0</v>
      </c>
      <c r="AL25" s="247"/>
      <c r="AM25" s="248"/>
      <c r="AN25" s="249"/>
      <c r="AO25" s="231"/>
    </row>
    <row r="26" spans="1:41" ht="21" customHeight="1" x14ac:dyDescent="0.35">
      <c r="A26" s="147" t="s">
        <v>29</v>
      </c>
      <c r="B26" s="148">
        <v>45462</v>
      </c>
      <c r="C26" s="149">
        <f t="shared" si="2"/>
        <v>0</v>
      </c>
      <c r="D26" s="149">
        <f t="shared" si="3"/>
        <v>0</v>
      </c>
      <c r="E26" s="149">
        <f t="shared" si="4"/>
        <v>0</v>
      </c>
      <c r="F26" s="56">
        <f t="shared" si="5"/>
        <v>0</v>
      </c>
      <c r="G26" s="293"/>
      <c r="H26" s="298"/>
      <c r="I26" s="212"/>
      <c r="J26" s="299"/>
      <c r="K26" s="296"/>
      <c r="L26" s="212"/>
      <c r="M26" s="293"/>
      <c r="N26" s="298"/>
      <c r="O26" s="212"/>
      <c r="P26" s="299"/>
      <c r="Q26" s="296"/>
      <c r="R26" s="212"/>
      <c r="S26" s="293"/>
      <c r="T26" s="298"/>
      <c r="U26" s="212"/>
      <c r="V26" s="299"/>
      <c r="W26" s="296"/>
      <c r="X26" s="212"/>
      <c r="Y26" s="212"/>
      <c r="Z26" s="56">
        <f t="shared" si="0"/>
        <v>0</v>
      </c>
      <c r="AA26" s="221"/>
      <c r="AB26" s="222"/>
      <c r="AC26" s="219"/>
      <c r="AD26" s="223"/>
      <c r="AE26" s="218"/>
      <c r="AF26" s="219"/>
      <c r="AG26" s="219"/>
      <c r="AH26" s="219"/>
      <c r="AI26" s="219"/>
      <c r="AJ26" s="219"/>
      <c r="AK26" s="103">
        <f t="shared" si="1"/>
        <v>0</v>
      </c>
      <c r="AL26" s="247"/>
      <c r="AM26" s="248"/>
      <c r="AN26" s="249"/>
      <c r="AO26" s="231"/>
    </row>
    <row r="27" spans="1:41" ht="21" customHeight="1" x14ac:dyDescent="0.35">
      <c r="A27" s="147" t="s">
        <v>23</v>
      </c>
      <c r="B27" s="148">
        <v>45463</v>
      </c>
      <c r="C27" s="149">
        <f t="shared" si="2"/>
        <v>0</v>
      </c>
      <c r="D27" s="149">
        <f t="shared" si="3"/>
        <v>0</v>
      </c>
      <c r="E27" s="149">
        <f t="shared" si="4"/>
        <v>0</v>
      </c>
      <c r="F27" s="56">
        <f t="shared" si="5"/>
        <v>0</v>
      </c>
      <c r="G27" s="293"/>
      <c r="H27" s="298"/>
      <c r="I27" s="212"/>
      <c r="J27" s="299"/>
      <c r="K27" s="296"/>
      <c r="L27" s="212"/>
      <c r="M27" s="293"/>
      <c r="N27" s="298"/>
      <c r="O27" s="212"/>
      <c r="P27" s="299"/>
      <c r="Q27" s="296"/>
      <c r="R27" s="212"/>
      <c r="S27" s="293"/>
      <c r="T27" s="298"/>
      <c r="U27" s="212"/>
      <c r="V27" s="299"/>
      <c r="W27" s="296"/>
      <c r="X27" s="212"/>
      <c r="Y27" s="212"/>
      <c r="Z27" s="56">
        <f t="shared" si="0"/>
        <v>0</v>
      </c>
      <c r="AA27" s="221"/>
      <c r="AB27" s="222"/>
      <c r="AC27" s="219"/>
      <c r="AD27" s="223"/>
      <c r="AE27" s="218"/>
      <c r="AF27" s="219"/>
      <c r="AG27" s="219"/>
      <c r="AH27" s="219"/>
      <c r="AI27" s="219"/>
      <c r="AJ27" s="219"/>
      <c r="AK27" s="103">
        <f t="shared" si="1"/>
        <v>0</v>
      </c>
      <c r="AL27" s="247"/>
      <c r="AM27" s="248"/>
      <c r="AN27" s="249"/>
      <c r="AO27" s="231"/>
    </row>
    <row r="28" spans="1:41" ht="21" customHeight="1" x14ac:dyDescent="0.35">
      <c r="A28" s="147" t="s">
        <v>24</v>
      </c>
      <c r="B28" s="148">
        <v>45464</v>
      </c>
      <c r="C28" s="149">
        <f t="shared" si="2"/>
        <v>0</v>
      </c>
      <c r="D28" s="149">
        <f t="shared" si="3"/>
        <v>0</v>
      </c>
      <c r="E28" s="149">
        <f t="shared" si="4"/>
        <v>0</v>
      </c>
      <c r="F28" s="56">
        <f t="shared" si="5"/>
        <v>0</v>
      </c>
      <c r="G28" s="293"/>
      <c r="H28" s="298"/>
      <c r="I28" s="212"/>
      <c r="J28" s="299"/>
      <c r="K28" s="296"/>
      <c r="L28" s="212"/>
      <c r="M28" s="293"/>
      <c r="N28" s="298"/>
      <c r="O28" s="212"/>
      <c r="P28" s="299"/>
      <c r="Q28" s="296"/>
      <c r="R28" s="212"/>
      <c r="S28" s="293"/>
      <c r="T28" s="298"/>
      <c r="U28" s="212"/>
      <c r="V28" s="299"/>
      <c r="W28" s="296"/>
      <c r="X28" s="212"/>
      <c r="Y28" s="212"/>
      <c r="Z28" s="56">
        <f t="shared" si="0"/>
        <v>0</v>
      </c>
      <c r="AA28" s="221"/>
      <c r="AB28" s="222"/>
      <c r="AC28" s="219"/>
      <c r="AD28" s="223"/>
      <c r="AE28" s="218"/>
      <c r="AF28" s="219"/>
      <c r="AG28" s="219"/>
      <c r="AH28" s="219"/>
      <c r="AI28" s="219"/>
      <c r="AJ28" s="219"/>
      <c r="AK28" s="103">
        <f t="shared" si="1"/>
        <v>0</v>
      </c>
      <c r="AL28" s="247"/>
      <c r="AM28" s="248"/>
      <c r="AN28" s="249"/>
      <c r="AO28" s="231"/>
    </row>
    <row r="29" spans="1:41" ht="21" customHeight="1" x14ac:dyDescent="0.35">
      <c r="A29" s="93" t="s">
        <v>25</v>
      </c>
      <c r="B29" s="94">
        <v>45465</v>
      </c>
      <c r="C29" s="95">
        <f t="shared" si="2"/>
        <v>0</v>
      </c>
      <c r="D29" s="95">
        <f t="shared" si="3"/>
        <v>0</v>
      </c>
      <c r="E29" s="95">
        <f t="shared" si="4"/>
        <v>0</v>
      </c>
      <c r="F29" s="56">
        <f t="shared" si="5"/>
        <v>0</v>
      </c>
      <c r="G29" s="283"/>
      <c r="H29" s="288"/>
      <c r="I29" s="107"/>
      <c r="J29" s="289"/>
      <c r="K29" s="285"/>
      <c r="L29" s="107"/>
      <c r="M29" s="283"/>
      <c r="N29" s="288"/>
      <c r="O29" s="107"/>
      <c r="P29" s="289"/>
      <c r="Q29" s="285"/>
      <c r="R29" s="107"/>
      <c r="S29" s="283"/>
      <c r="T29" s="288"/>
      <c r="U29" s="107"/>
      <c r="V29" s="289"/>
      <c r="W29" s="285"/>
      <c r="X29" s="107"/>
      <c r="Y29" s="107"/>
      <c r="Z29" s="56">
        <f t="shared" si="0"/>
        <v>0</v>
      </c>
      <c r="AA29" s="108"/>
      <c r="AB29" s="109"/>
      <c r="AC29" s="110"/>
      <c r="AD29" s="111"/>
      <c r="AE29" s="112"/>
      <c r="AF29" s="110"/>
      <c r="AG29" s="110"/>
      <c r="AH29" s="110"/>
      <c r="AI29" s="110"/>
      <c r="AJ29" s="110"/>
      <c r="AK29" s="103">
        <f t="shared" si="1"/>
        <v>0</v>
      </c>
      <c r="AL29" s="161"/>
      <c r="AM29" s="162"/>
      <c r="AN29" s="163"/>
      <c r="AO29" s="231"/>
    </row>
    <row r="30" spans="1:41" ht="21" customHeight="1" x14ac:dyDescent="0.35">
      <c r="A30" s="93" t="s">
        <v>26</v>
      </c>
      <c r="B30" s="94">
        <v>45466</v>
      </c>
      <c r="C30" s="95">
        <f t="shared" si="2"/>
        <v>0</v>
      </c>
      <c r="D30" s="95">
        <f t="shared" si="3"/>
        <v>0</v>
      </c>
      <c r="E30" s="95">
        <f t="shared" si="4"/>
        <v>0</v>
      </c>
      <c r="F30" s="56">
        <f t="shared" si="5"/>
        <v>0</v>
      </c>
      <c r="G30" s="283"/>
      <c r="H30" s="288"/>
      <c r="I30" s="107"/>
      <c r="J30" s="289"/>
      <c r="K30" s="285"/>
      <c r="L30" s="107"/>
      <c r="M30" s="283"/>
      <c r="N30" s="288"/>
      <c r="O30" s="107"/>
      <c r="P30" s="289"/>
      <c r="Q30" s="285"/>
      <c r="R30" s="107"/>
      <c r="S30" s="283"/>
      <c r="T30" s="288"/>
      <c r="U30" s="107"/>
      <c r="V30" s="289"/>
      <c r="W30" s="285"/>
      <c r="X30" s="107"/>
      <c r="Y30" s="107"/>
      <c r="Z30" s="56">
        <f t="shared" si="0"/>
        <v>0</v>
      </c>
      <c r="AA30" s="108"/>
      <c r="AB30" s="109"/>
      <c r="AC30" s="110"/>
      <c r="AD30" s="111"/>
      <c r="AE30" s="112"/>
      <c r="AF30" s="110"/>
      <c r="AG30" s="110"/>
      <c r="AH30" s="110"/>
      <c r="AI30" s="110"/>
      <c r="AJ30" s="110"/>
      <c r="AK30" s="103">
        <f t="shared" si="1"/>
        <v>0</v>
      </c>
      <c r="AL30" s="161"/>
      <c r="AM30" s="162"/>
      <c r="AN30" s="163"/>
      <c r="AO30" s="231"/>
    </row>
    <row r="31" spans="1:41" ht="21" customHeight="1" x14ac:dyDescent="0.35">
      <c r="A31" s="147" t="s">
        <v>27</v>
      </c>
      <c r="B31" s="148">
        <v>45467</v>
      </c>
      <c r="C31" s="149">
        <f t="shared" si="2"/>
        <v>0</v>
      </c>
      <c r="D31" s="149">
        <f t="shared" si="3"/>
        <v>0</v>
      </c>
      <c r="E31" s="149">
        <f t="shared" si="4"/>
        <v>0</v>
      </c>
      <c r="F31" s="56">
        <f t="shared" si="5"/>
        <v>0</v>
      </c>
      <c r="G31" s="293"/>
      <c r="H31" s="298"/>
      <c r="I31" s="212"/>
      <c r="J31" s="299"/>
      <c r="K31" s="296"/>
      <c r="L31" s="212"/>
      <c r="M31" s="293"/>
      <c r="N31" s="298"/>
      <c r="O31" s="212"/>
      <c r="P31" s="299"/>
      <c r="Q31" s="296"/>
      <c r="R31" s="212"/>
      <c r="S31" s="293"/>
      <c r="T31" s="298"/>
      <c r="U31" s="212"/>
      <c r="V31" s="299"/>
      <c r="W31" s="296"/>
      <c r="X31" s="212"/>
      <c r="Y31" s="212"/>
      <c r="Z31" s="56">
        <f t="shared" si="0"/>
        <v>0</v>
      </c>
      <c r="AA31" s="221"/>
      <c r="AB31" s="222"/>
      <c r="AC31" s="219"/>
      <c r="AD31" s="223"/>
      <c r="AE31" s="218"/>
      <c r="AF31" s="219"/>
      <c r="AG31" s="219"/>
      <c r="AH31" s="219"/>
      <c r="AI31" s="219"/>
      <c r="AJ31" s="220"/>
      <c r="AK31" s="103">
        <f t="shared" si="1"/>
        <v>0</v>
      </c>
      <c r="AL31" s="222"/>
      <c r="AM31" s="219"/>
      <c r="AN31" s="223"/>
      <c r="AO31" s="231"/>
    </row>
    <row r="32" spans="1:41" ht="21" customHeight="1" x14ac:dyDescent="0.35">
      <c r="A32" s="147" t="s">
        <v>28</v>
      </c>
      <c r="B32" s="148">
        <v>45468</v>
      </c>
      <c r="C32" s="149">
        <f t="shared" si="2"/>
        <v>0</v>
      </c>
      <c r="D32" s="149">
        <f t="shared" si="3"/>
        <v>0</v>
      </c>
      <c r="E32" s="149">
        <f t="shared" si="4"/>
        <v>0</v>
      </c>
      <c r="F32" s="56">
        <f t="shared" si="5"/>
        <v>0</v>
      </c>
      <c r="G32" s="293"/>
      <c r="H32" s="298"/>
      <c r="I32" s="212"/>
      <c r="J32" s="299"/>
      <c r="K32" s="296"/>
      <c r="L32" s="212"/>
      <c r="M32" s="293"/>
      <c r="N32" s="298"/>
      <c r="O32" s="212"/>
      <c r="P32" s="299"/>
      <c r="Q32" s="296"/>
      <c r="R32" s="212"/>
      <c r="S32" s="293"/>
      <c r="T32" s="298"/>
      <c r="U32" s="212"/>
      <c r="V32" s="299"/>
      <c r="W32" s="296"/>
      <c r="X32" s="212"/>
      <c r="Y32" s="212"/>
      <c r="Z32" s="56">
        <f t="shared" si="0"/>
        <v>0</v>
      </c>
      <c r="AA32" s="221"/>
      <c r="AB32" s="222"/>
      <c r="AC32" s="219"/>
      <c r="AD32" s="223"/>
      <c r="AE32" s="218"/>
      <c r="AF32" s="219"/>
      <c r="AG32" s="219"/>
      <c r="AH32" s="219"/>
      <c r="AI32" s="219"/>
      <c r="AJ32" s="219"/>
      <c r="AK32" s="103">
        <f t="shared" si="1"/>
        <v>0</v>
      </c>
      <c r="AL32" s="247"/>
      <c r="AM32" s="248"/>
      <c r="AN32" s="249"/>
      <c r="AO32" s="231"/>
    </row>
    <row r="33" spans="1:41" ht="21" customHeight="1" x14ac:dyDescent="0.35">
      <c r="A33" s="147" t="s">
        <v>29</v>
      </c>
      <c r="B33" s="148">
        <v>45469</v>
      </c>
      <c r="C33" s="149">
        <f t="shared" si="2"/>
        <v>0</v>
      </c>
      <c r="D33" s="149">
        <f t="shared" si="3"/>
        <v>0</v>
      </c>
      <c r="E33" s="149">
        <f t="shared" si="4"/>
        <v>0</v>
      </c>
      <c r="F33" s="56">
        <f t="shared" si="5"/>
        <v>0</v>
      </c>
      <c r="G33" s="293"/>
      <c r="H33" s="298"/>
      <c r="I33" s="212"/>
      <c r="J33" s="299"/>
      <c r="K33" s="296"/>
      <c r="L33" s="212"/>
      <c r="M33" s="293"/>
      <c r="N33" s="298"/>
      <c r="O33" s="212"/>
      <c r="P33" s="299"/>
      <c r="Q33" s="296"/>
      <c r="R33" s="212"/>
      <c r="S33" s="293"/>
      <c r="T33" s="298"/>
      <c r="U33" s="212"/>
      <c r="V33" s="299"/>
      <c r="W33" s="296"/>
      <c r="X33" s="212"/>
      <c r="Y33" s="212"/>
      <c r="Z33" s="56">
        <f t="shared" si="0"/>
        <v>0</v>
      </c>
      <c r="AA33" s="221"/>
      <c r="AB33" s="222"/>
      <c r="AC33" s="219"/>
      <c r="AD33" s="223"/>
      <c r="AE33" s="218"/>
      <c r="AF33" s="219"/>
      <c r="AG33" s="219"/>
      <c r="AH33" s="219"/>
      <c r="AI33" s="219"/>
      <c r="AJ33" s="219"/>
      <c r="AK33" s="103">
        <f t="shared" si="1"/>
        <v>0</v>
      </c>
      <c r="AL33" s="247"/>
      <c r="AM33" s="248"/>
      <c r="AN33" s="249"/>
      <c r="AO33" s="231"/>
    </row>
    <row r="34" spans="1:41" ht="21" customHeight="1" x14ac:dyDescent="0.35">
      <c r="A34" s="147" t="s">
        <v>23</v>
      </c>
      <c r="B34" s="148">
        <v>45470</v>
      </c>
      <c r="C34" s="149">
        <f t="shared" si="2"/>
        <v>0</v>
      </c>
      <c r="D34" s="149">
        <f t="shared" si="3"/>
        <v>0</v>
      </c>
      <c r="E34" s="149">
        <f t="shared" si="4"/>
        <v>0</v>
      </c>
      <c r="F34" s="56">
        <f>SUM(C34:E34)</f>
        <v>0</v>
      </c>
      <c r="G34" s="293"/>
      <c r="H34" s="298"/>
      <c r="I34" s="212"/>
      <c r="J34" s="299"/>
      <c r="K34" s="296"/>
      <c r="L34" s="212"/>
      <c r="M34" s="293"/>
      <c r="N34" s="298"/>
      <c r="O34" s="212"/>
      <c r="P34" s="299"/>
      <c r="Q34" s="296"/>
      <c r="R34" s="212"/>
      <c r="S34" s="293"/>
      <c r="T34" s="298"/>
      <c r="U34" s="212"/>
      <c r="V34" s="299"/>
      <c r="W34" s="296"/>
      <c r="X34" s="212"/>
      <c r="Y34" s="212"/>
      <c r="Z34" s="56">
        <f t="shared" si="0"/>
        <v>0</v>
      </c>
      <c r="AA34" s="221"/>
      <c r="AB34" s="222"/>
      <c r="AC34" s="219"/>
      <c r="AD34" s="223"/>
      <c r="AE34" s="218"/>
      <c r="AF34" s="219"/>
      <c r="AG34" s="219"/>
      <c r="AH34" s="219"/>
      <c r="AI34" s="219"/>
      <c r="AJ34" s="219"/>
      <c r="AK34" s="103">
        <f t="shared" si="1"/>
        <v>0</v>
      </c>
      <c r="AL34" s="164"/>
      <c r="AM34" s="165"/>
      <c r="AN34" s="166"/>
      <c r="AO34" s="189"/>
    </row>
    <row r="35" spans="1:41" ht="21" customHeight="1" x14ac:dyDescent="0.35">
      <c r="A35" s="147" t="s">
        <v>24</v>
      </c>
      <c r="B35" s="148">
        <v>45471</v>
      </c>
      <c r="C35" s="114">
        <f t="shared" si="2"/>
        <v>0</v>
      </c>
      <c r="D35" s="114">
        <f t="shared" si="3"/>
        <v>0</v>
      </c>
      <c r="E35" s="114">
        <f t="shared" si="4"/>
        <v>0</v>
      </c>
      <c r="F35" s="56">
        <f>SUM(C35:E35)</f>
        <v>0</v>
      </c>
      <c r="G35" s="138"/>
      <c r="H35" s="135"/>
      <c r="I35" s="115"/>
      <c r="J35" s="136"/>
      <c r="K35" s="137"/>
      <c r="L35" s="115"/>
      <c r="M35" s="138"/>
      <c r="N35" s="135"/>
      <c r="O35" s="115"/>
      <c r="P35" s="136"/>
      <c r="Q35" s="137"/>
      <c r="R35" s="115"/>
      <c r="S35" s="138"/>
      <c r="T35" s="135"/>
      <c r="U35" s="115"/>
      <c r="V35" s="136"/>
      <c r="W35" s="137"/>
      <c r="X35" s="115"/>
      <c r="Y35" s="115"/>
      <c r="Z35" s="56">
        <f t="shared" si="0"/>
        <v>0</v>
      </c>
      <c r="AA35" s="116"/>
      <c r="AB35" s="117"/>
      <c r="AC35" s="118"/>
      <c r="AD35" s="119"/>
      <c r="AE35" s="120"/>
      <c r="AF35" s="118"/>
      <c r="AG35" s="118"/>
      <c r="AH35" s="118"/>
      <c r="AI35" s="118"/>
      <c r="AJ35" s="118"/>
      <c r="AK35" s="103">
        <f t="shared" si="1"/>
        <v>0</v>
      </c>
      <c r="AL35" s="164"/>
      <c r="AM35" s="165"/>
      <c r="AN35" s="166"/>
      <c r="AO35" s="185"/>
    </row>
    <row r="36" spans="1:41" ht="21" customHeight="1" x14ac:dyDescent="0.35">
      <c r="A36" s="93" t="s">
        <v>25</v>
      </c>
      <c r="B36" s="94">
        <v>45472</v>
      </c>
      <c r="C36" s="95">
        <f t="shared" si="2"/>
        <v>0</v>
      </c>
      <c r="D36" s="95">
        <f t="shared" si="3"/>
        <v>0</v>
      </c>
      <c r="E36" s="95">
        <f t="shared" si="4"/>
        <v>0</v>
      </c>
      <c r="F36" s="56">
        <f>SUM(C36:E36)</f>
        <v>0</v>
      </c>
      <c r="G36" s="283"/>
      <c r="H36" s="288"/>
      <c r="I36" s="107"/>
      <c r="J36" s="289"/>
      <c r="K36" s="285"/>
      <c r="L36" s="107"/>
      <c r="M36" s="283"/>
      <c r="N36" s="288"/>
      <c r="O36" s="107"/>
      <c r="P36" s="289"/>
      <c r="Q36" s="285"/>
      <c r="R36" s="107"/>
      <c r="S36" s="283"/>
      <c r="T36" s="288"/>
      <c r="U36" s="107"/>
      <c r="V36" s="289"/>
      <c r="W36" s="285"/>
      <c r="X36" s="107"/>
      <c r="Y36" s="107"/>
      <c r="Z36" s="56">
        <f t="shared" si="0"/>
        <v>0</v>
      </c>
      <c r="AA36" s="108"/>
      <c r="AB36" s="109"/>
      <c r="AC36" s="110"/>
      <c r="AD36" s="111"/>
      <c r="AE36" s="112"/>
      <c r="AF36" s="110"/>
      <c r="AG36" s="110"/>
      <c r="AH36" s="110"/>
      <c r="AI36" s="110"/>
      <c r="AJ36" s="110"/>
      <c r="AK36" s="103">
        <f t="shared" si="1"/>
        <v>0</v>
      </c>
      <c r="AL36" s="161"/>
      <c r="AM36" s="162"/>
      <c r="AN36" s="163"/>
      <c r="AO36" s="231"/>
    </row>
    <row r="37" spans="1:41" ht="21" customHeight="1" thickBot="1" x14ac:dyDescent="0.4">
      <c r="A37" s="93" t="s">
        <v>26</v>
      </c>
      <c r="B37" s="94">
        <v>45473</v>
      </c>
      <c r="C37" s="95">
        <f t="shared" si="2"/>
        <v>0</v>
      </c>
      <c r="D37" s="95">
        <f t="shared" si="3"/>
        <v>0</v>
      </c>
      <c r="E37" s="95">
        <f t="shared" si="4"/>
        <v>0</v>
      </c>
      <c r="F37" s="56">
        <f t="shared" si="5"/>
        <v>0</v>
      </c>
      <c r="G37" s="283"/>
      <c r="H37" s="288"/>
      <c r="I37" s="107"/>
      <c r="J37" s="289"/>
      <c r="K37" s="285"/>
      <c r="L37" s="107"/>
      <c r="M37" s="283"/>
      <c r="N37" s="288"/>
      <c r="O37" s="107"/>
      <c r="P37" s="289"/>
      <c r="Q37" s="285"/>
      <c r="R37" s="107"/>
      <c r="S37" s="283"/>
      <c r="T37" s="288"/>
      <c r="U37" s="107"/>
      <c r="V37" s="289"/>
      <c r="W37" s="285"/>
      <c r="X37" s="107"/>
      <c r="Y37" s="107"/>
      <c r="Z37" s="56">
        <f t="shared" si="0"/>
        <v>0</v>
      </c>
      <c r="AA37" s="108"/>
      <c r="AB37" s="109"/>
      <c r="AC37" s="110"/>
      <c r="AD37" s="111"/>
      <c r="AE37" s="112"/>
      <c r="AF37" s="110"/>
      <c r="AG37" s="110"/>
      <c r="AH37" s="110"/>
      <c r="AI37" s="110"/>
      <c r="AJ37" s="110"/>
      <c r="AK37" s="103">
        <f t="shared" si="1"/>
        <v>0</v>
      </c>
      <c r="AL37" s="161"/>
      <c r="AM37" s="162"/>
      <c r="AN37" s="163"/>
      <c r="AO37" s="231"/>
    </row>
    <row r="38" spans="1:41" ht="21" customHeight="1" thickBot="1" x14ac:dyDescent="0.4">
      <c r="A38" s="122" t="s">
        <v>20</v>
      </c>
      <c r="B38" s="123"/>
      <c r="C38" s="124">
        <f>SUM(C8:C37)</f>
        <v>0</v>
      </c>
      <c r="D38" s="124">
        <f t="shared" ref="D38:AN38" si="6">SUM(D8:D37)</f>
        <v>0</v>
      </c>
      <c r="E38" s="141">
        <f t="shared" si="6"/>
        <v>0</v>
      </c>
      <c r="F38" s="127">
        <f t="shared" si="6"/>
        <v>0</v>
      </c>
      <c r="G38" s="141">
        <f t="shared" si="6"/>
        <v>0</v>
      </c>
      <c r="H38" s="130">
        <f t="shared" si="6"/>
        <v>0</v>
      </c>
      <c r="I38" s="124">
        <f t="shared" si="6"/>
        <v>0</v>
      </c>
      <c r="J38" s="142">
        <f t="shared" si="6"/>
        <v>0</v>
      </c>
      <c r="K38" s="124">
        <f t="shared" si="6"/>
        <v>0</v>
      </c>
      <c r="L38" s="124">
        <f t="shared" si="6"/>
        <v>0</v>
      </c>
      <c r="M38" s="141">
        <f t="shared" si="6"/>
        <v>0</v>
      </c>
      <c r="N38" s="130">
        <f t="shared" si="6"/>
        <v>0</v>
      </c>
      <c r="O38" s="124">
        <f t="shared" si="6"/>
        <v>0</v>
      </c>
      <c r="P38" s="142">
        <f t="shared" si="6"/>
        <v>0</v>
      </c>
      <c r="Q38" s="124">
        <f t="shared" si="6"/>
        <v>0</v>
      </c>
      <c r="R38" s="124">
        <f t="shared" si="6"/>
        <v>0</v>
      </c>
      <c r="S38" s="141">
        <f t="shared" si="6"/>
        <v>0</v>
      </c>
      <c r="T38" s="130">
        <f t="shared" si="6"/>
        <v>0</v>
      </c>
      <c r="U38" s="124">
        <f t="shared" si="6"/>
        <v>0</v>
      </c>
      <c r="V38" s="142">
        <f t="shared" si="6"/>
        <v>0</v>
      </c>
      <c r="W38" s="124">
        <f t="shared" si="6"/>
        <v>0</v>
      </c>
      <c r="X38" s="124">
        <f t="shared" si="6"/>
        <v>0</v>
      </c>
      <c r="Y38" s="141">
        <f t="shared" si="6"/>
        <v>0</v>
      </c>
      <c r="Z38" s="127">
        <f t="shared" si="6"/>
        <v>0</v>
      </c>
      <c r="AA38" s="127">
        <f t="shared" si="6"/>
        <v>0</v>
      </c>
      <c r="AB38" s="130">
        <f t="shared" si="6"/>
        <v>0</v>
      </c>
      <c r="AC38" s="124">
        <f t="shared" si="6"/>
        <v>0</v>
      </c>
      <c r="AD38" s="142">
        <f t="shared" si="6"/>
        <v>0</v>
      </c>
      <c r="AE38" s="124">
        <f t="shared" si="6"/>
        <v>0</v>
      </c>
      <c r="AF38" s="124">
        <f t="shared" si="6"/>
        <v>0</v>
      </c>
      <c r="AG38" s="124">
        <f t="shared" si="6"/>
        <v>0</v>
      </c>
      <c r="AH38" s="124">
        <f t="shared" si="6"/>
        <v>0</v>
      </c>
      <c r="AI38" s="124">
        <f t="shared" si="6"/>
        <v>0</v>
      </c>
      <c r="AJ38" s="141">
        <f t="shared" si="6"/>
        <v>0</v>
      </c>
      <c r="AK38" s="127">
        <f t="shared" si="6"/>
        <v>0</v>
      </c>
      <c r="AL38" s="130">
        <f t="shared" si="6"/>
        <v>0</v>
      </c>
      <c r="AM38" s="124">
        <f t="shared" si="6"/>
        <v>0</v>
      </c>
      <c r="AN38" s="142">
        <f t="shared" si="6"/>
        <v>0</v>
      </c>
      <c r="AO38" s="186"/>
    </row>
    <row r="39" spans="1:41" x14ac:dyDescent="0.35">
      <c r="A39" s="253" t="s">
        <v>100</v>
      </c>
      <c r="H39" s="396">
        <f>H38+I38+J38</f>
        <v>0</v>
      </c>
      <c r="I39" s="394"/>
      <c r="J39" s="395"/>
      <c r="K39" s="393">
        <f>K38+L38+M38</f>
        <v>0</v>
      </c>
      <c r="L39" s="394"/>
      <c r="M39" s="394"/>
      <c r="N39" s="396">
        <f>N38+O38+P38</f>
        <v>0</v>
      </c>
      <c r="O39" s="394"/>
      <c r="P39" s="395"/>
      <c r="Q39" s="393">
        <f>Q38+R38+S38</f>
        <v>0</v>
      </c>
      <c r="R39" s="394"/>
      <c r="S39" s="394"/>
      <c r="T39" s="396">
        <f>T38+U38+V38</f>
        <v>0</v>
      </c>
      <c r="U39" s="394"/>
      <c r="V39" s="395"/>
      <c r="W39" s="393">
        <f>W38+X38+Y38</f>
        <v>0</v>
      </c>
      <c r="X39" s="394"/>
      <c r="Y39" s="395"/>
    </row>
    <row r="41" spans="1:41" ht="15" thickBot="1" x14ac:dyDescent="0.4"/>
    <row r="42" spans="1:41" x14ac:dyDescent="0.35">
      <c r="A42" s="14" t="s">
        <v>63</v>
      </c>
      <c r="B42" s="15"/>
      <c r="C42" s="15"/>
      <c r="D42" s="15"/>
      <c r="E42" s="15"/>
      <c r="F42" s="15"/>
      <c r="G42" s="15"/>
      <c r="H42" s="15"/>
      <c r="I42" s="15"/>
      <c r="J42" s="15"/>
      <c r="K42" s="15"/>
      <c r="L42" s="15"/>
      <c r="M42" s="15"/>
      <c r="N42" s="15"/>
      <c r="O42" s="15"/>
      <c r="P42" s="15"/>
      <c r="Q42" s="15"/>
      <c r="R42" s="15"/>
      <c r="S42" s="15"/>
      <c r="T42" s="15"/>
      <c r="U42" s="15"/>
      <c r="V42" s="15"/>
      <c r="W42" s="15"/>
      <c r="X42" s="15"/>
      <c r="Y42" s="15"/>
      <c r="Z42" s="16"/>
    </row>
    <row r="43" spans="1:41" x14ac:dyDescent="0.3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ht="15" thickBot="1" x14ac:dyDescent="0.4">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2"/>
    </row>
    <row r="70" ht="14.25" customHeight="1" x14ac:dyDescent="0.35"/>
  </sheetData>
  <sheetProtection sheet="1" formatColumns="0"/>
  <customSheetViews>
    <customSheetView guid="{7B957D11-83B0-49E2-A094-8AC166513B74}" scale="60" fitToPage="1">
      <selection activeCell="AR14" sqref="AR14"/>
      <pageMargins left="0.70866141732283472" right="0.70866141732283472" top="0.78740157480314965" bottom="0.78740157480314965" header="0.31496062992125984" footer="0.31496062992125984"/>
      <pageSetup paperSize="9" scale="40" orientation="landscape" r:id="rId1"/>
      <headerFooter>
        <oddHeader xml:space="preserve">&amp;L&amp;"-,Fett"&amp;A 2024&amp;"Arial,Standard"
</oddHeader>
      </headerFooter>
    </customSheetView>
    <customSheetView guid="{232185CC-B2DE-4246-8FA3-4BA56E4CCEA8}" scale="60" fitToPage="1">
      <selection activeCell="AR14" sqref="AR14"/>
      <pageMargins left="0.70866141732283472" right="0.70866141732283472" top="0.78740157480314965" bottom="0.78740157480314965" header="0.31496062992125984" footer="0.31496062992125984"/>
      <pageSetup paperSize="9" scale="40" orientation="landscape" r:id="rId2"/>
      <headerFooter>
        <oddHeader xml:space="preserve">&amp;L&amp;"-,Fett"&amp;A 2024&amp;"Arial,Standard"
</oddHeader>
      </headerFooter>
    </customSheetView>
  </customSheetViews>
  <mergeCells count="41">
    <mergeCell ref="H39:J39"/>
    <mergeCell ref="K39:M39"/>
    <mergeCell ref="N39:P39"/>
    <mergeCell ref="Q39:S39"/>
    <mergeCell ref="T39:V39"/>
    <mergeCell ref="W39:Y39"/>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 xml:space="preserve">&amp;L&amp;"-,Fett"&amp;A 2024&amp;"Arial,Standard"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workbookViewId="0">
      <selection activeCell="AQ6" sqref="AQ6"/>
    </sheetView>
  </sheetViews>
  <sheetFormatPr baseColWidth="10" defaultColWidth="11" defaultRowHeight="14.5" x14ac:dyDescent="0.35"/>
  <cols>
    <col min="1" max="1" width="22.33203125" style="6" customWidth="1"/>
    <col min="2" max="2" width="11" style="6" customWidth="1"/>
    <col min="3" max="5" width="6.08203125" style="6" customWidth="1"/>
    <col min="6" max="6" width="8.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13</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17"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46"/>
      <c r="AM7" s="447"/>
      <c r="AN7" s="445"/>
      <c r="AO7" s="405"/>
    </row>
    <row r="8" spans="1:41" ht="21" customHeight="1" x14ac:dyDescent="0.35">
      <c r="A8" s="131" t="s">
        <v>27</v>
      </c>
      <c r="B8" s="132">
        <v>45474</v>
      </c>
      <c r="C8" s="114">
        <f>H8+K8+N8+Q8+T8+W8</f>
        <v>0</v>
      </c>
      <c r="D8" s="114">
        <f>I8+L8+O8+R8+U8+X8</f>
        <v>0</v>
      </c>
      <c r="E8" s="114">
        <f>J8+M8+P8+S8+V8+Y8</f>
        <v>0</v>
      </c>
      <c r="F8" s="56">
        <f>SUM(C8:E8)</f>
        <v>0</v>
      </c>
      <c r="G8" s="309"/>
      <c r="H8" s="311"/>
      <c r="I8" s="151"/>
      <c r="J8" s="312"/>
      <c r="K8" s="310"/>
      <c r="L8" s="151"/>
      <c r="M8" s="309"/>
      <c r="N8" s="311"/>
      <c r="O8" s="151"/>
      <c r="P8" s="312"/>
      <c r="Q8" s="310"/>
      <c r="R8" s="151"/>
      <c r="S8" s="309"/>
      <c r="T8" s="311"/>
      <c r="U8" s="151"/>
      <c r="V8" s="312"/>
      <c r="W8" s="310"/>
      <c r="X8" s="151"/>
      <c r="Y8" s="151"/>
      <c r="Z8" s="56">
        <f t="shared" ref="Z8:Z38" si="0">SUM(G8:Y8)</f>
        <v>0</v>
      </c>
      <c r="AA8" s="152"/>
      <c r="AB8" s="153"/>
      <c r="AC8" s="154"/>
      <c r="AD8" s="155"/>
      <c r="AE8" s="156"/>
      <c r="AF8" s="154"/>
      <c r="AG8" s="154"/>
      <c r="AH8" s="154"/>
      <c r="AI8" s="154"/>
      <c r="AJ8" s="157"/>
      <c r="AK8" s="103">
        <f t="shared" ref="AK8:AK38" si="1">SUM(AE8:AJ8)</f>
        <v>0</v>
      </c>
      <c r="AL8" s="144"/>
      <c r="AM8" s="145"/>
      <c r="AN8" s="146"/>
      <c r="AO8" s="250"/>
    </row>
    <row r="9" spans="1:41" ht="21" customHeight="1" x14ac:dyDescent="0.35">
      <c r="A9" s="131" t="s">
        <v>28</v>
      </c>
      <c r="B9" s="132">
        <v>45475</v>
      </c>
      <c r="C9" s="114">
        <f t="shared" ref="C9:C38" si="2">H9+K9+N9+Q9+T9+W9</f>
        <v>0</v>
      </c>
      <c r="D9" s="114">
        <f t="shared" ref="D9:D38" si="3">I9+L9+O9+R9+U9+X9</f>
        <v>0</v>
      </c>
      <c r="E9" s="114">
        <f t="shared" ref="E9:E38" si="4">J9+M9+P9+S9+V9+Y9</f>
        <v>0</v>
      </c>
      <c r="F9" s="56">
        <f t="shared" ref="F9:F38" si="5">SUM(C9:E9)</f>
        <v>0</v>
      </c>
      <c r="G9" s="309"/>
      <c r="H9" s="311"/>
      <c r="I9" s="151"/>
      <c r="J9" s="312"/>
      <c r="K9" s="310"/>
      <c r="L9" s="151"/>
      <c r="M9" s="309"/>
      <c r="N9" s="311"/>
      <c r="O9" s="151"/>
      <c r="P9" s="312"/>
      <c r="Q9" s="310"/>
      <c r="R9" s="151"/>
      <c r="S9" s="309"/>
      <c r="T9" s="311"/>
      <c r="U9" s="151"/>
      <c r="V9" s="312"/>
      <c r="W9" s="310"/>
      <c r="X9" s="151"/>
      <c r="Y9" s="151"/>
      <c r="Z9" s="56">
        <f t="shared" si="0"/>
        <v>0</v>
      </c>
      <c r="AA9" s="152"/>
      <c r="AB9" s="153"/>
      <c r="AC9" s="154"/>
      <c r="AD9" s="155"/>
      <c r="AE9" s="156"/>
      <c r="AF9" s="154"/>
      <c r="AG9" s="154"/>
      <c r="AH9" s="154"/>
      <c r="AI9" s="154"/>
      <c r="AJ9" s="157"/>
      <c r="AK9" s="103">
        <f t="shared" si="1"/>
        <v>0</v>
      </c>
      <c r="AL9" s="117"/>
      <c r="AM9" s="118"/>
      <c r="AN9" s="119"/>
      <c r="AO9" s="250"/>
    </row>
    <row r="10" spans="1:41" ht="21" customHeight="1" x14ac:dyDescent="0.35">
      <c r="A10" s="131" t="s">
        <v>29</v>
      </c>
      <c r="B10" s="132">
        <v>45476</v>
      </c>
      <c r="C10" s="114">
        <f t="shared" si="2"/>
        <v>0</v>
      </c>
      <c r="D10" s="114">
        <f t="shared" si="3"/>
        <v>0</v>
      </c>
      <c r="E10" s="114">
        <f t="shared" si="4"/>
        <v>0</v>
      </c>
      <c r="F10" s="56">
        <f t="shared" si="5"/>
        <v>0</v>
      </c>
      <c r="G10" s="138"/>
      <c r="H10" s="135"/>
      <c r="I10" s="115"/>
      <c r="J10" s="136"/>
      <c r="K10" s="137"/>
      <c r="L10" s="115"/>
      <c r="M10" s="138"/>
      <c r="N10" s="135"/>
      <c r="O10" s="115"/>
      <c r="P10" s="136"/>
      <c r="Q10" s="137"/>
      <c r="R10" s="115"/>
      <c r="S10" s="138"/>
      <c r="T10" s="135"/>
      <c r="U10" s="115"/>
      <c r="V10" s="136"/>
      <c r="W10" s="137"/>
      <c r="X10" s="115"/>
      <c r="Y10" s="115"/>
      <c r="Z10" s="56">
        <f t="shared" si="0"/>
        <v>0</v>
      </c>
      <c r="AA10" s="116"/>
      <c r="AB10" s="117"/>
      <c r="AC10" s="118"/>
      <c r="AD10" s="119"/>
      <c r="AE10" s="120"/>
      <c r="AF10" s="118"/>
      <c r="AG10" s="118"/>
      <c r="AH10" s="118"/>
      <c r="AI10" s="118"/>
      <c r="AJ10" s="121"/>
      <c r="AK10" s="103">
        <f t="shared" si="1"/>
        <v>0</v>
      </c>
      <c r="AL10" s="117"/>
      <c r="AM10" s="118"/>
      <c r="AN10" s="119"/>
      <c r="AO10" s="193"/>
    </row>
    <row r="11" spans="1:41" ht="21" customHeight="1" x14ac:dyDescent="0.35">
      <c r="A11" s="131" t="s">
        <v>23</v>
      </c>
      <c r="B11" s="132">
        <v>45477</v>
      </c>
      <c r="C11" s="114">
        <f t="shared" si="2"/>
        <v>0</v>
      </c>
      <c r="D11" s="114">
        <f t="shared" si="3"/>
        <v>0</v>
      </c>
      <c r="E11" s="114">
        <f t="shared" si="4"/>
        <v>0</v>
      </c>
      <c r="F11" s="56">
        <f t="shared" si="5"/>
        <v>0</v>
      </c>
      <c r="G11" s="138"/>
      <c r="H11" s="135"/>
      <c r="I11" s="115"/>
      <c r="J11" s="136"/>
      <c r="K11" s="137"/>
      <c r="L11" s="115"/>
      <c r="M11" s="138"/>
      <c r="N11" s="135"/>
      <c r="O11" s="115"/>
      <c r="P11" s="136"/>
      <c r="Q11" s="137"/>
      <c r="R11" s="115"/>
      <c r="S11" s="138"/>
      <c r="T11" s="135"/>
      <c r="U11" s="115"/>
      <c r="V11" s="136"/>
      <c r="W11" s="137"/>
      <c r="X11" s="115"/>
      <c r="Y11" s="115"/>
      <c r="Z11" s="56">
        <f t="shared" si="0"/>
        <v>0</v>
      </c>
      <c r="AA11" s="116"/>
      <c r="AB11" s="117"/>
      <c r="AC11" s="118"/>
      <c r="AD11" s="119"/>
      <c r="AE11" s="120"/>
      <c r="AF11" s="118"/>
      <c r="AG11" s="118"/>
      <c r="AH11" s="118"/>
      <c r="AI11" s="118"/>
      <c r="AJ11" s="121"/>
      <c r="AK11" s="103">
        <f t="shared" si="1"/>
        <v>0</v>
      </c>
      <c r="AL11" s="117"/>
      <c r="AM11" s="118"/>
      <c r="AN11" s="119"/>
      <c r="AO11" s="193"/>
    </row>
    <row r="12" spans="1:41" ht="21" customHeight="1" x14ac:dyDescent="0.35">
      <c r="A12" s="131" t="s">
        <v>24</v>
      </c>
      <c r="B12" s="132">
        <v>45478</v>
      </c>
      <c r="C12" s="114">
        <f t="shared" si="2"/>
        <v>0</v>
      </c>
      <c r="D12" s="114">
        <f t="shared" si="3"/>
        <v>0</v>
      </c>
      <c r="E12" s="114">
        <f t="shared" si="4"/>
        <v>0</v>
      </c>
      <c r="F12" s="56">
        <f t="shared" si="5"/>
        <v>0</v>
      </c>
      <c r="G12" s="138"/>
      <c r="H12" s="135"/>
      <c r="I12" s="115"/>
      <c r="J12" s="136"/>
      <c r="K12" s="137"/>
      <c r="L12" s="115"/>
      <c r="M12" s="138"/>
      <c r="N12" s="135"/>
      <c r="O12" s="115"/>
      <c r="P12" s="136"/>
      <c r="Q12" s="137"/>
      <c r="R12" s="115"/>
      <c r="S12" s="138"/>
      <c r="T12" s="135"/>
      <c r="U12" s="115"/>
      <c r="V12" s="136"/>
      <c r="W12" s="137"/>
      <c r="X12" s="115"/>
      <c r="Y12" s="115"/>
      <c r="Z12" s="56">
        <f t="shared" si="0"/>
        <v>0</v>
      </c>
      <c r="AA12" s="116"/>
      <c r="AB12" s="117"/>
      <c r="AC12" s="118"/>
      <c r="AD12" s="119"/>
      <c r="AE12" s="120"/>
      <c r="AF12" s="118"/>
      <c r="AG12" s="118"/>
      <c r="AH12" s="118"/>
      <c r="AI12" s="118"/>
      <c r="AJ12" s="121"/>
      <c r="AK12" s="103">
        <f t="shared" si="1"/>
        <v>0</v>
      </c>
      <c r="AL12" s="117"/>
      <c r="AM12" s="118"/>
      <c r="AN12" s="119"/>
      <c r="AO12" s="193"/>
    </row>
    <row r="13" spans="1:41" ht="21" customHeight="1" x14ac:dyDescent="0.35">
      <c r="A13" s="93" t="s">
        <v>25</v>
      </c>
      <c r="B13" s="94">
        <v>45479</v>
      </c>
      <c r="C13" s="95">
        <f t="shared" si="2"/>
        <v>0</v>
      </c>
      <c r="D13" s="95">
        <f t="shared" si="3"/>
        <v>0</v>
      </c>
      <c r="E13" s="95">
        <f t="shared" si="4"/>
        <v>0</v>
      </c>
      <c r="F13" s="56">
        <f t="shared" si="5"/>
        <v>0</v>
      </c>
      <c r="G13" s="283"/>
      <c r="H13" s="288"/>
      <c r="I13" s="107"/>
      <c r="J13" s="289"/>
      <c r="K13" s="285"/>
      <c r="L13" s="107"/>
      <c r="M13" s="283"/>
      <c r="N13" s="288"/>
      <c r="O13" s="107"/>
      <c r="P13" s="289"/>
      <c r="Q13" s="285"/>
      <c r="R13" s="107"/>
      <c r="S13" s="283"/>
      <c r="T13" s="288"/>
      <c r="U13" s="107"/>
      <c r="V13" s="289"/>
      <c r="W13" s="285"/>
      <c r="X13" s="107"/>
      <c r="Y13" s="107"/>
      <c r="Z13" s="56">
        <f t="shared" si="0"/>
        <v>0</v>
      </c>
      <c r="AA13" s="108"/>
      <c r="AB13" s="109"/>
      <c r="AC13" s="110"/>
      <c r="AD13" s="111"/>
      <c r="AE13" s="112"/>
      <c r="AF13" s="110"/>
      <c r="AG13" s="110"/>
      <c r="AH13" s="110"/>
      <c r="AI13" s="110"/>
      <c r="AJ13" s="113"/>
      <c r="AK13" s="103">
        <f t="shared" si="1"/>
        <v>0</v>
      </c>
      <c r="AL13" s="109"/>
      <c r="AM13" s="110"/>
      <c r="AN13" s="111"/>
      <c r="AO13" s="193"/>
    </row>
    <row r="14" spans="1:41" ht="21" customHeight="1" x14ac:dyDescent="0.35">
      <c r="A14" s="93" t="s">
        <v>26</v>
      </c>
      <c r="B14" s="94">
        <v>45480</v>
      </c>
      <c r="C14" s="95">
        <f t="shared" si="2"/>
        <v>0</v>
      </c>
      <c r="D14" s="95">
        <f t="shared" si="3"/>
        <v>0</v>
      </c>
      <c r="E14" s="95">
        <f t="shared" si="4"/>
        <v>0</v>
      </c>
      <c r="F14" s="56">
        <f t="shared" si="5"/>
        <v>0</v>
      </c>
      <c r="G14" s="283"/>
      <c r="H14" s="288"/>
      <c r="I14" s="107"/>
      <c r="J14" s="289"/>
      <c r="K14" s="285"/>
      <c r="L14" s="107"/>
      <c r="M14" s="283"/>
      <c r="N14" s="288"/>
      <c r="O14" s="107"/>
      <c r="P14" s="289"/>
      <c r="Q14" s="285"/>
      <c r="R14" s="107"/>
      <c r="S14" s="283"/>
      <c r="T14" s="288"/>
      <c r="U14" s="107"/>
      <c r="V14" s="289"/>
      <c r="W14" s="285"/>
      <c r="X14" s="107"/>
      <c r="Y14" s="107"/>
      <c r="Z14" s="56">
        <f t="shared" si="0"/>
        <v>0</v>
      </c>
      <c r="AA14" s="108"/>
      <c r="AB14" s="109"/>
      <c r="AC14" s="110"/>
      <c r="AD14" s="111"/>
      <c r="AE14" s="112"/>
      <c r="AF14" s="110"/>
      <c r="AG14" s="110"/>
      <c r="AH14" s="110"/>
      <c r="AI14" s="110"/>
      <c r="AJ14" s="113"/>
      <c r="AK14" s="103">
        <f t="shared" si="1"/>
        <v>0</v>
      </c>
      <c r="AL14" s="109"/>
      <c r="AM14" s="110"/>
      <c r="AN14" s="111"/>
      <c r="AO14" s="193"/>
    </row>
    <row r="15" spans="1:41" ht="21" customHeight="1" x14ac:dyDescent="0.35">
      <c r="A15" s="131" t="s">
        <v>27</v>
      </c>
      <c r="B15" s="132">
        <v>45481</v>
      </c>
      <c r="C15" s="114">
        <f t="shared" si="2"/>
        <v>0</v>
      </c>
      <c r="D15" s="114">
        <f t="shared" si="3"/>
        <v>0</v>
      </c>
      <c r="E15" s="114">
        <f t="shared" si="4"/>
        <v>0</v>
      </c>
      <c r="F15" s="56">
        <f t="shared" si="5"/>
        <v>0</v>
      </c>
      <c r="G15" s="309"/>
      <c r="H15" s="311"/>
      <c r="I15" s="151"/>
      <c r="J15" s="312"/>
      <c r="K15" s="310"/>
      <c r="L15" s="151"/>
      <c r="M15" s="309"/>
      <c r="N15" s="311"/>
      <c r="O15" s="151"/>
      <c r="P15" s="312"/>
      <c r="Q15" s="310"/>
      <c r="R15" s="151"/>
      <c r="S15" s="309"/>
      <c r="T15" s="311"/>
      <c r="U15" s="151"/>
      <c r="V15" s="312"/>
      <c r="W15" s="310"/>
      <c r="X15" s="151"/>
      <c r="Y15" s="151"/>
      <c r="Z15" s="56">
        <f t="shared" si="0"/>
        <v>0</v>
      </c>
      <c r="AA15" s="152"/>
      <c r="AB15" s="153"/>
      <c r="AC15" s="154"/>
      <c r="AD15" s="155"/>
      <c r="AE15" s="156"/>
      <c r="AF15" s="154"/>
      <c r="AG15" s="154"/>
      <c r="AH15" s="154"/>
      <c r="AI15" s="154"/>
      <c r="AJ15" s="157"/>
      <c r="AK15" s="103">
        <f t="shared" si="1"/>
        <v>0</v>
      </c>
      <c r="AL15" s="117"/>
      <c r="AM15" s="118"/>
      <c r="AN15" s="119"/>
      <c r="AO15" s="250"/>
    </row>
    <row r="16" spans="1:41" ht="21" customHeight="1" x14ac:dyDescent="0.35">
      <c r="A16" s="131" t="s">
        <v>28</v>
      </c>
      <c r="B16" s="132">
        <v>45482</v>
      </c>
      <c r="C16" s="114">
        <f t="shared" si="2"/>
        <v>0</v>
      </c>
      <c r="D16" s="114">
        <f t="shared" si="3"/>
        <v>0</v>
      </c>
      <c r="E16" s="114">
        <f t="shared" si="4"/>
        <v>0</v>
      </c>
      <c r="F16" s="56">
        <f t="shared" si="5"/>
        <v>0</v>
      </c>
      <c r="G16" s="309"/>
      <c r="H16" s="311"/>
      <c r="I16" s="151"/>
      <c r="J16" s="312"/>
      <c r="K16" s="310"/>
      <c r="L16" s="151"/>
      <c r="M16" s="309"/>
      <c r="N16" s="311"/>
      <c r="O16" s="151"/>
      <c r="P16" s="312"/>
      <c r="Q16" s="310"/>
      <c r="R16" s="151"/>
      <c r="S16" s="309"/>
      <c r="T16" s="311"/>
      <c r="U16" s="151"/>
      <c r="V16" s="312"/>
      <c r="W16" s="310"/>
      <c r="X16" s="151"/>
      <c r="Y16" s="151"/>
      <c r="Z16" s="56">
        <f t="shared" si="0"/>
        <v>0</v>
      </c>
      <c r="AA16" s="152"/>
      <c r="AB16" s="153"/>
      <c r="AC16" s="154"/>
      <c r="AD16" s="155"/>
      <c r="AE16" s="156"/>
      <c r="AF16" s="154"/>
      <c r="AG16" s="154"/>
      <c r="AH16" s="154"/>
      <c r="AI16" s="154"/>
      <c r="AJ16" s="157"/>
      <c r="AK16" s="103">
        <f t="shared" si="1"/>
        <v>0</v>
      </c>
      <c r="AL16" s="117"/>
      <c r="AM16" s="118"/>
      <c r="AN16" s="119"/>
      <c r="AO16" s="250"/>
    </row>
    <row r="17" spans="1:41" ht="21" customHeight="1" x14ac:dyDescent="0.35">
      <c r="A17" s="131" t="s">
        <v>29</v>
      </c>
      <c r="B17" s="132">
        <v>45483</v>
      </c>
      <c r="C17" s="114">
        <f t="shared" si="2"/>
        <v>0</v>
      </c>
      <c r="D17" s="114">
        <f t="shared" si="3"/>
        <v>0</v>
      </c>
      <c r="E17" s="114">
        <f t="shared" si="4"/>
        <v>0</v>
      </c>
      <c r="F17" s="56">
        <f t="shared" si="5"/>
        <v>0</v>
      </c>
      <c r="G17" s="138"/>
      <c r="H17" s="135"/>
      <c r="I17" s="115"/>
      <c r="J17" s="136"/>
      <c r="K17" s="137"/>
      <c r="L17" s="115"/>
      <c r="M17" s="138"/>
      <c r="N17" s="135"/>
      <c r="O17" s="115"/>
      <c r="P17" s="136"/>
      <c r="Q17" s="137"/>
      <c r="R17" s="115"/>
      <c r="S17" s="138"/>
      <c r="T17" s="135"/>
      <c r="U17" s="115"/>
      <c r="V17" s="136"/>
      <c r="W17" s="137"/>
      <c r="X17" s="115"/>
      <c r="Y17" s="115"/>
      <c r="Z17" s="56">
        <f t="shared" si="0"/>
        <v>0</v>
      </c>
      <c r="AA17" s="116"/>
      <c r="AB17" s="117"/>
      <c r="AC17" s="118"/>
      <c r="AD17" s="119"/>
      <c r="AE17" s="120"/>
      <c r="AF17" s="118"/>
      <c r="AG17" s="118"/>
      <c r="AH17" s="118"/>
      <c r="AI17" s="118"/>
      <c r="AJ17" s="121"/>
      <c r="AK17" s="103">
        <f t="shared" si="1"/>
        <v>0</v>
      </c>
      <c r="AL17" s="117"/>
      <c r="AM17" s="118"/>
      <c r="AN17" s="119"/>
      <c r="AO17" s="193"/>
    </row>
    <row r="18" spans="1:41" ht="21" customHeight="1" x14ac:dyDescent="0.35">
      <c r="A18" s="131" t="s">
        <v>23</v>
      </c>
      <c r="B18" s="132">
        <v>45484</v>
      </c>
      <c r="C18" s="114">
        <f t="shared" si="2"/>
        <v>0</v>
      </c>
      <c r="D18" s="114">
        <f t="shared" si="3"/>
        <v>0</v>
      </c>
      <c r="E18" s="114">
        <f t="shared" si="4"/>
        <v>0</v>
      </c>
      <c r="F18" s="56">
        <f t="shared" si="5"/>
        <v>0</v>
      </c>
      <c r="G18" s="138"/>
      <c r="H18" s="135"/>
      <c r="I18" s="115"/>
      <c r="J18" s="136"/>
      <c r="K18" s="137"/>
      <c r="L18" s="115"/>
      <c r="M18" s="138"/>
      <c r="N18" s="135"/>
      <c r="O18" s="115"/>
      <c r="P18" s="136"/>
      <c r="Q18" s="137"/>
      <c r="R18" s="115"/>
      <c r="S18" s="138"/>
      <c r="T18" s="135"/>
      <c r="U18" s="115"/>
      <c r="V18" s="136"/>
      <c r="W18" s="137"/>
      <c r="X18" s="115"/>
      <c r="Y18" s="115"/>
      <c r="Z18" s="56">
        <f t="shared" si="0"/>
        <v>0</v>
      </c>
      <c r="AA18" s="116"/>
      <c r="AB18" s="117"/>
      <c r="AC18" s="118"/>
      <c r="AD18" s="119"/>
      <c r="AE18" s="120"/>
      <c r="AF18" s="118"/>
      <c r="AG18" s="118"/>
      <c r="AH18" s="118"/>
      <c r="AI18" s="118"/>
      <c r="AJ18" s="121"/>
      <c r="AK18" s="103">
        <f t="shared" si="1"/>
        <v>0</v>
      </c>
      <c r="AL18" s="117"/>
      <c r="AM18" s="118"/>
      <c r="AN18" s="119"/>
      <c r="AO18" s="193"/>
    </row>
    <row r="19" spans="1:41" ht="21" customHeight="1" x14ac:dyDescent="0.35">
      <c r="A19" s="131" t="s">
        <v>24</v>
      </c>
      <c r="B19" s="132">
        <v>45485</v>
      </c>
      <c r="C19" s="114">
        <f t="shared" si="2"/>
        <v>0</v>
      </c>
      <c r="D19" s="114">
        <f t="shared" si="3"/>
        <v>0</v>
      </c>
      <c r="E19" s="114">
        <f t="shared" si="4"/>
        <v>0</v>
      </c>
      <c r="F19" s="56">
        <f t="shared" si="5"/>
        <v>0</v>
      </c>
      <c r="G19" s="138"/>
      <c r="H19" s="135"/>
      <c r="I19" s="115"/>
      <c r="J19" s="136"/>
      <c r="K19" s="137"/>
      <c r="L19" s="115"/>
      <c r="M19" s="138"/>
      <c r="N19" s="135"/>
      <c r="O19" s="115"/>
      <c r="P19" s="136"/>
      <c r="Q19" s="137"/>
      <c r="R19" s="115"/>
      <c r="S19" s="138"/>
      <c r="T19" s="135"/>
      <c r="U19" s="115"/>
      <c r="V19" s="136"/>
      <c r="W19" s="137"/>
      <c r="X19" s="115"/>
      <c r="Y19" s="115"/>
      <c r="Z19" s="56">
        <f t="shared" si="0"/>
        <v>0</v>
      </c>
      <c r="AA19" s="116"/>
      <c r="AB19" s="117"/>
      <c r="AC19" s="118"/>
      <c r="AD19" s="119"/>
      <c r="AE19" s="120"/>
      <c r="AF19" s="118"/>
      <c r="AG19" s="118"/>
      <c r="AH19" s="118"/>
      <c r="AI19" s="118"/>
      <c r="AJ19" s="121"/>
      <c r="AK19" s="103">
        <f t="shared" si="1"/>
        <v>0</v>
      </c>
      <c r="AL19" s="117"/>
      <c r="AM19" s="118"/>
      <c r="AN19" s="119"/>
      <c r="AO19" s="193"/>
    </row>
    <row r="20" spans="1:41" ht="21" customHeight="1" x14ac:dyDescent="0.35">
      <c r="A20" s="93" t="s">
        <v>25</v>
      </c>
      <c r="B20" s="94">
        <v>45486</v>
      </c>
      <c r="C20" s="95">
        <f t="shared" si="2"/>
        <v>0</v>
      </c>
      <c r="D20" s="95">
        <f t="shared" si="3"/>
        <v>0</v>
      </c>
      <c r="E20" s="95">
        <f t="shared" si="4"/>
        <v>0</v>
      </c>
      <c r="F20" s="56">
        <f t="shared" si="5"/>
        <v>0</v>
      </c>
      <c r="G20" s="283"/>
      <c r="H20" s="288"/>
      <c r="I20" s="107"/>
      <c r="J20" s="289"/>
      <c r="K20" s="285"/>
      <c r="L20" s="107"/>
      <c r="M20" s="283"/>
      <c r="N20" s="288"/>
      <c r="O20" s="107"/>
      <c r="P20" s="289"/>
      <c r="Q20" s="285"/>
      <c r="R20" s="107"/>
      <c r="S20" s="283"/>
      <c r="T20" s="288"/>
      <c r="U20" s="107"/>
      <c r="V20" s="289"/>
      <c r="W20" s="285"/>
      <c r="X20" s="107"/>
      <c r="Y20" s="107"/>
      <c r="Z20" s="56">
        <f t="shared" si="0"/>
        <v>0</v>
      </c>
      <c r="AA20" s="108"/>
      <c r="AB20" s="109"/>
      <c r="AC20" s="110"/>
      <c r="AD20" s="111"/>
      <c r="AE20" s="112"/>
      <c r="AF20" s="110"/>
      <c r="AG20" s="110"/>
      <c r="AH20" s="110"/>
      <c r="AI20" s="110"/>
      <c r="AJ20" s="113"/>
      <c r="AK20" s="103">
        <f t="shared" si="1"/>
        <v>0</v>
      </c>
      <c r="AL20" s="109"/>
      <c r="AM20" s="110"/>
      <c r="AN20" s="111"/>
      <c r="AO20" s="193"/>
    </row>
    <row r="21" spans="1:41" ht="21" customHeight="1" x14ac:dyDescent="0.35">
      <c r="A21" s="93" t="s">
        <v>26</v>
      </c>
      <c r="B21" s="94">
        <v>45487</v>
      </c>
      <c r="C21" s="95">
        <f t="shared" si="2"/>
        <v>0</v>
      </c>
      <c r="D21" s="95">
        <f t="shared" si="3"/>
        <v>0</v>
      </c>
      <c r="E21" s="95">
        <f t="shared" si="4"/>
        <v>0</v>
      </c>
      <c r="F21" s="56">
        <f t="shared" si="5"/>
        <v>0</v>
      </c>
      <c r="G21" s="283"/>
      <c r="H21" s="288"/>
      <c r="I21" s="107"/>
      <c r="J21" s="289"/>
      <c r="K21" s="285"/>
      <c r="L21" s="107"/>
      <c r="M21" s="283"/>
      <c r="N21" s="288"/>
      <c r="O21" s="107"/>
      <c r="P21" s="289"/>
      <c r="Q21" s="285"/>
      <c r="R21" s="107"/>
      <c r="S21" s="283"/>
      <c r="T21" s="288"/>
      <c r="U21" s="107"/>
      <c r="V21" s="289"/>
      <c r="W21" s="285"/>
      <c r="X21" s="107"/>
      <c r="Y21" s="107"/>
      <c r="Z21" s="56">
        <f t="shared" si="0"/>
        <v>0</v>
      </c>
      <c r="AA21" s="108"/>
      <c r="AB21" s="109"/>
      <c r="AC21" s="110"/>
      <c r="AD21" s="111"/>
      <c r="AE21" s="112"/>
      <c r="AF21" s="110"/>
      <c r="AG21" s="110"/>
      <c r="AH21" s="110"/>
      <c r="AI21" s="110"/>
      <c r="AJ21" s="113"/>
      <c r="AK21" s="103">
        <f t="shared" si="1"/>
        <v>0</v>
      </c>
      <c r="AL21" s="109"/>
      <c r="AM21" s="110"/>
      <c r="AN21" s="111"/>
      <c r="AO21" s="193"/>
    </row>
    <row r="22" spans="1:41" ht="21" customHeight="1" x14ac:dyDescent="0.35">
      <c r="A22" s="131" t="s">
        <v>27</v>
      </c>
      <c r="B22" s="132">
        <v>45488</v>
      </c>
      <c r="C22" s="114">
        <f t="shared" si="2"/>
        <v>0</v>
      </c>
      <c r="D22" s="114">
        <f t="shared" si="3"/>
        <v>0</v>
      </c>
      <c r="E22" s="114">
        <f t="shared" si="4"/>
        <v>0</v>
      </c>
      <c r="F22" s="56">
        <f t="shared" si="5"/>
        <v>0</v>
      </c>
      <c r="G22" s="309"/>
      <c r="H22" s="311"/>
      <c r="I22" s="151"/>
      <c r="J22" s="312"/>
      <c r="K22" s="310"/>
      <c r="L22" s="151"/>
      <c r="M22" s="309"/>
      <c r="N22" s="311"/>
      <c r="O22" s="151"/>
      <c r="P22" s="312"/>
      <c r="Q22" s="310"/>
      <c r="R22" s="151"/>
      <c r="S22" s="309"/>
      <c r="T22" s="311"/>
      <c r="U22" s="151"/>
      <c r="V22" s="312"/>
      <c r="W22" s="310"/>
      <c r="X22" s="151"/>
      <c r="Y22" s="151"/>
      <c r="Z22" s="56">
        <f t="shared" si="0"/>
        <v>0</v>
      </c>
      <c r="AA22" s="152"/>
      <c r="AB22" s="153"/>
      <c r="AC22" s="154"/>
      <c r="AD22" s="155"/>
      <c r="AE22" s="156"/>
      <c r="AF22" s="154"/>
      <c r="AG22" s="154"/>
      <c r="AH22" s="154"/>
      <c r="AI22" s="154"/>
      <c r="AJ22" s="157"/>
      <c r="AK22" s="103">
        <f t="shared" si="1"/>
        <v>0</v>
      </c>
      <c r="AL22" s="117"/>
      <c r="AM22" s="118"/>
      <c r="AN22" s="119"/>
      <c r="AO22" s="250"/>
    </row>
    <row r="23" spans="1:41" ht="21" customHeight="1" x14ac:dyDescent="0.35">
      <c r="A23" s="131" t="s">
        <v>28</v>
      </c>
      <c r="B23" s="132">
        <v>45489</v>
      </c>
      <c r="C23" s="114">
        <f t="shared" si="2"/>
        <v>0</v>
      </c>
      <c r="D23" s="114">
        <f t="shared" si="3"/>
        <v>0</v>
      </c>
      <c r="E23" s="114">
        <f t="shared" si="4"/>
        <v>0</v>
      </c>
      <c r="F23" s="56">
        <f t="shared" si="5"/>
        <v>0</v>
      </c>
      <c r="G23" s="309"/>
      <c r="H23" s="311"/>
      <c r="I23" s="151"/>
      <c r="J23" s="312"/>
      <c r="K23" s="310"/>
      <c r="L23" s="151"/>
      <c r="M23" s="309"/>
      <c r="N23" s="311"/>
      <c r="O23" s="151"/>
      <c r="P23" s="312"/>
      <c r="Q23" s="310"/>
      <c r="R23" s="151"/>
      <c r="S23" s="309"/>
      <c r="T23" s="311"/>
      <c r="U23" s="151"/>
      <c r="V23" s="312"/>
      <c r="W23" s="310"/>
      <c r="X23" s="151"/>
      <c r="Y23" s="151"/>
      <c r="Z23" s="56">
        <f t="shared" si="0"/>
        <v>0</v>
      </c>
      <c r="AA23" s="152"/>
      <c r="AB23" s="153"/>
      <c r="AC23" s="154"/>
      <c r="AD23" s="155"/>
      <c r="AE23" s="156"/>
      <c r="AF23" s="154"/>
      <c r="AG23" s="154"/>
      <c r="AH23" s="154"/>
      <c r="AI23" s="154"/>
      <c r="AJ23" s="157"/>
      <c r="AK23" s="103">
        <f t="shared" si="1"/>
        <v>0</v>
      </c>
      <c r="AL23" s="117"/>
      <c r="AM23" s="118"/>
      <c r="AN23" s="119"/>
      <c r="AO23" s="250"/>
    </row>
    <row r="24" spans="1:41" ht="21" customHeight="1" x14ac:dyDescent="0.35">
      <c r="A24" s="131" t="s">
        <v>29</v>
      </c>
      <c r="B24" s="132">
        <v>45490</v>
      </c>
      <c r="C24" s="114">
        <f t="shared" si="2"/>
        <v>0</v>
      </c>
      <c r="D24" s="114">
        <f t="shared" si="3"/>
        <v>0</v>
      </c>
      <c r="E24" s="114">
        <f t="shared" si="4"/>
        <v>0</v>
      </c>
      <c r="F24" s="56">
        <f t="shared" si="5"/>
        <v>0</v>
      </c>
      <c r="G24" s="138"/>
      <c r="H24" s="135"/>
      <c r="I24" s="115"/>
      <c r="J24" s="136"/>
      <c r="K24" s="137"/>
      <c r="L24" s="115"/>
      <c r="M24" s="138"/>
      <c r="N24" s="135"/>
      <c r="O24" s="115"/>
      <c r="P24" s="136"/>
      <c r="Q24" s="137"/>
      <c r="R24" s="115"/>
      <c r="S24" s="138"/>
      <c r="T24" s="135"/>
      <c r="U24" s="115"/>
      <c r="V24" s="136"/>
      <c r="W24" s="137"/>
      <c r="X24" s="115"/>
      <c r="Y24" s="115"/>
      <c r="Z24" s="56">
        <f t="shared" si="0"/>
        <v>0</v>
      </c>
      <c r="AA24" s="116"/>
      <c r="AB24" s="117"/>
      <c r="AC24" s="118"/>
      <c r="AD24" s="119"/>
      <c r="AE24" s="120"/>
      <c r="AF24" s="118"/>
      <c r="AG24" s="118"/>
      <c r="AH24" s="118"/>
      <c r="AI24" s="118"/>
      <c r="AJ24" s="121"/>
      <c r="AK24" s="103">
        <f t="shared" si="1"/>
        <v>0</v>
      </c>
      <c r="AL24" s="117"/>
      <c r="AM24" s="118"/>
      <c r="AN24" s="119"/>
      <c r="AO24" s="193"/>
    </row>
    <row r="25" spans="1:41" ht="21" customHeight="1" x14ac:dyDescent="0.35">
      <c r="A25" s="131" t="s">
        <v>23</v>
      </c>
      <c r="B25" s="132">
        <v>45491</v>
      </c>
      <c r="C25" s="114">
        <f t="shared" si="2"/>
        <v>0</v>
      </c>
      <c r="D25" s="114">
        <f t="shared" si="3"/>
        <v>0</v>
      </c>
      <c r="E25" s="114">
        <f t="shared" si="4"/>
        <v>0</v>
      </c>
      <c r="F25" s="56">
        <f t="shared" si="5"/>
        <v>0</v>
      </c>
      <c r="G25" s="138"/>
      <c r="H25" s="135"/>
      <c r="I25" s="115"/>
      <c r="J25" s="136"/>
      <c r="K25" s="137"/>
      <c r="L25" s="115"/>
      <c r="M25" s="138"/>
      <c r="N25" s="135"/>
      <c r="O25" s="115"/>
      <c r="P25" s="136"/>
      <c r="Q25" s="137"/>
      <c r="R25" s="115"/>
      <c r="S25" s="138"/>
      <c r="T25" s="135"/>
      <c r="U25" s="115"/>
      <c r="V25" s="136"/>
      <c r="W25" s="137"/>
      <c r="X25" s="115"/>
      <c r="Y25" s="115"/>
      <c r="Z25" s="56">
        <f t="shared" si="0"/>
        <v>0</v>
      </c>
      <c r="AA25" s="116"/>
      <c r="AB25" s="117"/>
      <c r="AC25" s="118"/>
      <c r="AD25" s="119"/>
      <c r="AE25" s="120"/>
      <c r="AF25" s="118"/>
      <c r="AG25" s="118"/>
      <c r="AH25" s="118"/>
      <c r="AI25" s="118"/>
      <c r="AJ25" s="121"/>
      <c r="AK25" s="103">
        <f t="shared" si="1"/>
        <v>0</v>
      </c>
      <c r="AL25" s="117"/>
      <c r="AM25" s="118"/>
      <c r="AN25" s="119"/>
      <c r="AO25" s="193"/>
    </row>
    <row r="26" spans="1:41" ht="21" customHeight="1" x14ac:dyDescent="0.35">
      <c r="A26" s="131" t="s">
        <v>24</v>
      </c>
      <c r="B26" s="132">
        <v>45492</v>
      </c>
      <c r="C26" s="114">
        <f t="shared" si="2"/>
        <v>0</v>
      </c>
      <c r="D26" s="114">
        <f t="shared" si="3"/>
        <v>0</v>
      </c>
      <c r="E26" s="114">
        <f t="shared" si="4"/>
        <v>0</v>
      </c>
      <c r="F26" s="56">
        <f t="shared" si="5"/>
        <v>0</v>
      </c>
      <c r="G26" s="138"/>
      <c r="H26" s="135"/>
      <c r="I26" s="115"/>
      <c r="J26" s="136"/>
      <c r="K26" s="137"/>
      <c r="L26" s="115"/>
      <c r="M26" s="138"/>
      <c r="N26" s="135"/>
      <c r="O26" s="115"/>
      <c r="P26" s="136"/>
      <c r="Q26" s="137"/>
      <c r="R26" s="115"/>
      <c r="S26" s="138"/>
      <c r="T26" s="135"/>
      <c r="U26" s="115"/>
      <c r="V26" s="136"/>
      <c r="W26" s="137"/>
      <c r="X26" s="115"/>
      <c r="Y26" s="115"/>
      <c r="Z26" s="56">
        <f t="shared" si="0"/>
        <v>0</v>
      </c>
      <c r="AA26" s="116"/>
      <c r="AB26" s="117"/>
      <c r="AC26" s="118"/>
      <c r="AD26" s="119"/>
      <c r="AE26" s="120"/>
      <c r="AF26" s="118"/>
      <c r="AG26" s="118"/>
      <c r="AH26" s="118"/>
      <c r="AI26" s="118"/>
      <c r="AJ26" s="121"/>
      <c r="AK26" s="103">
        <f t="shared" si="1"/>
        <v>0</v>
      </c>
      <c r="AL26" s="117"/>
      <c r="AM26" s="118"/>
      <c r="AN26" s="119"/>
      <c r="AO26" s="193"/>
    </row>
    <row r="27" spans="1:41" ht="21" customHeight="1" x14ac:dyDescent="0.35">
      <c r="A27" s="93" t="s">
        <v>25</v>
      </c>
      <c r="B27" s="94">
        <v>45493</v>
      </c>
      <c r="C27" s="95">
        <f t="shared" si="2"/>
        <v>0</v>
      </c>
      <c r="D27" s="95">
        <f t="shared" si="3"/>
        <v>0</v>
      </c>
      <c r="E27" s="95">
        <f t="shared" si="4"/>
        <v>0</v>
      </c>
      <c r="F27" s="56">
        <f t="shared" si="5"/>
        <v>0</v>
      </c>
      <c r="G27" s="283"/>
      <c r="H27" s="288"/>
      <c r="I27" s="107"/>
      <c r="J27" s="289"/>
      <c r="K27" s="285"/>
      <c r="L27" s="107"/>
      <c r="M27" s="283"/>
      <c r="N27" s="288"/>
      <c r="O27" s="107"/>
      <c r="P27" s="289"/>
      <c r="Q27" s="285"/>
      <c r="R27" s="107"/>
      <c r="S27" s="283"/>
      <c r="T27" s="288"/>
      <c r="U27" s="107"/>
      <c r="V27" s="289"/>
      <c r="W27" s="285"/>
      <c r="X27" s="107"/>
      <c r="Y27" s="107"/>
      <c r="Z27" s="56">
        <f t="shared" si="0"/>
        <v>0</v>
      </c>
      <c r="AA27" s="108"/>
      <c r="AB27" s="109"/>
      <c r="AC27" s="110"/>
      <c r="AD27" s="111"/>
      <c r="AE27" s="112"/>
      <c r="AF27" s="110"/>
      <c r="AG27" s="110"/>
      <c r="AH27" s="110"/>
      <c r="AI27" s="110"/>
      <c r="AJ27" s="113"/>
      <c r="AK27" s="103">
        <f t="shared" si="1"/>
        <v>0</v>
      </c>
      <c r="AL27" s="109"/>
      <c r="AM27" s="110"/>
      <c r="AN27" s="111"/>
      <c r="AO27" s="193"/>
    </row>
    <row r="28" spans="1:41" ht="21" customHeight="1" x14ac:dyDescent="0.35">
      <c r="A28" s="93" t="s">
        <v>26</v>
      </c>
      <c r="B28" s="94">
        <v>45494</v>
      </c>
      <c r="C28" s="95">
        <f t="shared" si="2"/>
        <v>0</v>
      </c>
      <c r="D28" s="95">
        <f t="shared" si="3"/>
        <v>0</v>
      </c>
      <c r="E28" s="95">
        <f t="shared" si="4"/>
        <v>0</v>
      </c>
      <c r="F28" s="56">
        <f t="shared" si="5"/>
        <v>0</v>
      </c>
      <c r="G28" s="283"/>
      <c r="H28" s="288"/>
      <c r="I28" s="107"/>
      <c r="J28" s="289"/>
      <c r="K28" s="285"/>
      <c r="L28" s="107"/>
      <c r="M28" s="283"/>
      <c r="N28" s="288"/>
      <c r="O28" s="107"/>
      <c r="P28" s="289"/>
      <c r="Q28" s="285"/>
      <c r="R28" s="107"/>
      <c r="S28" s="283"/>
      <c r="T28" s="288"/>
      <c r="U28" s="107"/>
      <c r="V28" s="289"/>
      <c r="W28" s="285"/>
      <c r="X28" s="107"/>
      <c r="Y28" s="107"/>
      <c r="Z28" s="56">
        <f t="shared" si="0"/>
        <v>0</v>
      </c>
      <c r="AA28" s="108"/>
      <c r="AB28" s="109"/>
      <c r="AC28" s="110"/>
      <c r="AD28" s="111"/>
      <c r="AE28" s="112"/>
      <c r="AF28" s="110"/>
      <c r="AG28" s="110"/>
      <c r="AH28" s="110"/>
      <c r="AI28" s="110"/>
      <c r="AJ28" s="113"/>
      <c r="AK28" s="103">
        <f t="shared" si="1"/>
        <v>0</v>
      </c>
      <c r="AL28" s="109"/>
      <c r="AM28" s="110"/>
      <c r="AN28" s="111"/>
      <c r="AO28" s="193"/>
    </row>
    <row r="29" spans="1:41" ht="21" customHeight="1" x14ac:dyDescent="0.35">
      <c r="A29" s="131" t="s">
        <v>27</v>
      </c>
      <c r="B29" s="132">
        <v>45495</v>
      </c>
      <c r="C29" s="114">
        <f t="shared" si="2"/>
        <v>0</v>
      </c>
      <c r="D29" s="114">
        <f t="shared" si="3"/>
        <v>0</v>
      </c>
      <c r="E29" s="114">
        <f t="shared" si="4"/>
        <v>0</v>
      </c>
      <c r="F29" s="56">
        <f t="shared" si="5"/>
        <v>0</v>
      </c>
      <c r="G29" s="309"/>
      <c r="H29" s="311"/>
      <c r="I29" s="151"/>
      <c r="J29" s="312"/>
      <c r="K29" s="310"/>
      <c r="L29" s="151"/>
      <c r="M29" s="309"/>
      <c r="N29" s="311"/>
      <c r="O29" s="151"/>
      <c r="P29" s="312"/>
      <c r="Q29" s="310"/>
      <c r="R29" s="151"/>
      <c r="S29" s="309"/>
      <c r="T29" s="311"/>
      <c r="U29" s="151"/>
      <c r="V29" s="312"/>
      <c r="W29" s="310"/>
      <c r="X29" s="151"/>
      <c r="Y29" s="151"/>
      <c r="Z29" s="56">
        <f t="shared" si="0"/>
        <v>0</v>
      </c>
      <c r="AA29" s="152"/>
      <c r="AB29" s="153"/>
      <c r="AC29" s="154"/>
      <c r="AD29" s="155"/>
      <c r="AE29" s="156"/>
      <c r="AF29" s="154"/>
      <c r="AG29" s="154"/>
      <c r="AH29" s="154"/>
      <c r="AI29" s="154"/>
      <c r="AJ29" s="157"/>
      <c r="AK29" s="103">
        <f t="shared" si="1"/>
        <v>0</v>
      </c>
      <c r="AL29" s="117"/>
      <c r="AM29" s="118"/>
      <c r="AN29" s="119"/>
      <c r="AO29" s="250"/>
    </row>
    <row r="30" spans="1:41" ht="21" customHeight="1" x14ac:dyDescent="0.35">
      <c r="A30" s="131" t="s">
        <v>28</v>
      </c>
      <c r="B30" s="132">
        <v>45496</v>
      </c>
      <c r="C30" s="114">
        <f t="shared" si="2"/>
        <v>0</v>
      </c>
      <c r="D30" s="114">
        <f t="shared" si="3"/>
        <v>0</v>
      </c>
      <c r="E30" s="114">
        <f t="shared" si="4"/>
        <v>0</v>
      </c>
      <c r="F30" s="56">
        <f t="shared" si="5"/>
        <v>0</v>
      </c>
      <c r="G30" s="309"/>
      <c r="H30" s="311"/>
      <c r="I30" s="151"/>
      <c r="J30" s="312"/>
      <c r="K30" s="310"/>
      <c r="L30" s="151"/>
      <c r="M30" s="309"/>
      <c r="N30" s="311"/>
      <c r="O30" s="151"/>
      <c r="P30" s="312"/>
      <c r="Q30" s="310"/>
      <c r="R30" s="151"/>
      <c r="S30" s="309"/>
      <c r="T30" s="311"/>
      <c r="U30" s="151"/>
      <c r="V30" s="312"/>
      <c r="W30" s="310"/>
      <c r="X30" s="151"/>
      <c r="Y30" s="151"/>
      <c r="Z30" s="56">
        <f t="shared" si="0"/>
        <v>0</v>
      </c>
      <c r="AA30" s="152"/>
      <c r="AB30" s="153"/>
      <c r="AC30" s="154"/>
      <c r="AD30" s="155"/>
      <c r="AE30" s="156"/>
      <c r="AF30" s="154"/>
      <c r="AG30" s="154"/>
      <c r="AH30" s="154"/>
      <c r="AI30" s="154"/>
      <c r="AJ30" s="157"/>
      <c r="AK30" s="103">
        <f t="shared" si="1"/>
        <v>0</v>
      </c>
      <c r="AL30" s="117"/>
      <c r="AM30" s="118"/>
      <c r="AN30" s="119"/>
      <c r="AO30" s="250"/>
    </row>
    <row r="31" spans="1:41" ht="21" customHeight="1" x14ac:dyDescent="0.35">
      <c r="A31" s="131" t="s">
        <v>29</v>
      </c>
      <c r="B31" s="132">
        <v>45497</v>
      </c>
      <c r="C31" s="114">
        <f t="shared" si="2"/>
        <v>0</v>
      </c>
      <c r="D31" s="114">
        <f t="shared" si="3"/>
        <v>0</v>
      </c>
      <c r="E31" s="114">
        <f t="shared" si="4"/>
        <v>0</v>
      </c>
      <c r="F31" s="56">
        <f t="shared" si="5"/>
        <v>0</v>
      </c>
      <c r="G31" s="138"/>
      <c r="H31" s="135"/>
      <c r="I31" s="115"/>
      <c r="J31" s="136"/>
      <c r="K31" s="137"/>
      <c r="L31" s="115"/>
      <c r="M31" s="138"/>
      <c r="N31" s="135"/>
      <c r="O31" s="115"/>
      <c r="P31" s="136"/>
      <c r="Q31" s="137"/>
      <c r="R31" s="115"/>
      <c r="S31" s="138"/>
      <c r="T31" s="135"/>
      <c r="U31" s="115"/>
      <c r="V31" s="136"/>
      <c r="W31" s="137"/>
      <c r="X31" s="115"/>
      <c r="Y31" s="115"/>
      <c r="Z31" s="56">
        <f t="shared" si="0"/>
        <v>0</v>
      </c>
      <c r="AA31" s="116"/>
      <c r="AB31" s="117"/>
      <c r="AC31" s="118"/>
      <c r="AD31" s="119"/>
      <c r="AE31" s="120"/>
      <c r="AF31" s="118"/>
      <c r="AG31" s="118"/>
      <c r="AH31" s="118"/>
      <c r="AI31" s="118"/>
      <c r="AJ31" s="121"/>
      <c r="AK31" s="103">
        <f t="shared" si="1"/>
        <v>0</v>
      </c>
      <c r="AL31" s="117"/>
      <c r="AM31" s="118"/>
      <c r="AN31" s="119"/>
      <c r="AO31" s="193"/>
    </row>
    <row r="32" spans="1:41" ht="21" customHeight="1" x14ac:dyDescent="0.35">
      <c r="A32" s="131" t="s">
        <v>23</v>
      </c>
      <c r="B32" s="132">
        <v>45498</v>
      </c>
      <c r="C32" s="114">
        <f t="shared" si="2"/>
        <v>0</v>
      </c>
      <c r="D32" s="114">
        <f t="shared" si="3"/>
        <v>0</v>
      </c>
      <c r="E32" s="114">
        <f t="shared" si="4"/>
        <v>0</v>
      </c>
      <c r="F32" s="56">
        <f t="shared" si="5"/>
        <v>0</v>
      </c>
      <c r="G32" s="138"/>
      <c r="H32" s="135"/>
      <c r="I32" s="115"/>
      <c r="J32" s="136"/>
      <c r="K32" s="137"/>
      <c r="L32" s="115"/>
      <c r="M32" s="138"/>
      <c r="N32" s="135"/>
      <c r="O32" s="115"/>
      <c r="P32" s="136"/>
      <c r="Q32" s="137"/>
      <c r="R32" s="115"/>
      <c r="S32" s="138"/>
      <c r="T32" s="135"/>
      <c r="U32" s="115"/>
      <c r="V32" s="136"/>
      <c r="W32" s="137"/>
      <c r="X32" s="115"/>
      <c r="Y32" s="115"/>
      <c r="Z32" s="56">
        <f t="shared" si="0"/>
        <v>0</v>
      </c>
      <c r="AA32" s="116"/>
      <c r="AB32" s="117"/>
      <c r="AC32" s="118"/>
      <c r="AD32" s="119"/>
      <c r="AE32" s="120"/>
      <c r="AF32" s="118"/>
      <c r="AG32" s="118"/>
      <c r="AH32" s="118"/>
      <c r="AI32" s="118"/>
      <c r="AJ32" s="121"/>
      <c r="AK32" s="103">
        <f t="shared" si="1"/>
        <v>0</v>
      </c>
      <c r="AL32" s="117"/>
      <c r="AM32" s="118"/>
      <c r="AN32" s="119"/>
      <c r="AO32" s="193"/>
    </row>
    <row r="33" spans="1:41" ht="21" customHeight="1" x14ac:dyDescent="0.35">
      <c r="A33" s="131" t="s">
        <v>24</v>
      </c>
      <c r="B33" s="132">
        <v>45499</v>
      </c>
      <c r="C33" s="114">
        <f t="shared" si="2"/>
        <v>0</v>
      </c>
      <c r="D33" s="114">
        <f t="shared" si="3"/>
        <v>0</v>
      </c>
      <c r="E33" s="114">
        <f t="shared" si="4"/>
        <v>0</v>
      </c>
      <c r="F33" s="56">
        <f t="shared" si="5"/>
        <v>0</v>
      </c>
      <c r="G33" s="138"/>
      <c r="H33" s="135"/>
      <c r="I33" s="115"/>
      <c r="J33" s="136"/>
      <c r="K33" s="137"/>
      <c r="L33" s="115"/>
      <c r="M33" s="138"/>
      <c r="N33" s="135"/>
      <c r="O33" s="115"/>
      <c r="P33" s="136"/>
      <c r="Q33" s="137"/>
      <c r="R33" s="115"/>
      <c r="S33" s="138"/>
      <c r="T33" s="135"/>
      <c r="U33" s="115"/>
      <c r="V33" s="136"/>
      <c r="W33" s="137"/>
      <c r="X33" s="115"/>
      <c r="Y33" s="115"/>
      <c r="Z33" s="56">
        <f t="shared" si="0"/>
        <v>0</v>
      </c>
      <c r="AA33" s="116"/>
      <c r="AB33" s="117"/>
      <c r="AC33" s="118"/>
      <c r="AD33" s="119"/>
      <c r="AE33" s="120"/>
      <c r="AF33" s="118"/>
      <c r="AG33" s="118"/>
      <c r="AH33" s="118"/>
      <c r="AI33" s="118"/>
      <c r="AJ33" s="121"/>
      <c r="AK33" s="103">
        <f t="shared" si="1"/>
        <v>0</v>
      </c>
      <c r="AL33" s="117"/>
      <c r="AM33" s="118"/>
      <c r="AN33" s="119"/>
      <c r="AO33" s="193"/>
    </row>
    <row r="34" spans="1:41" ht="21" customHeight="1" x14ac:dyDescent="0.35">
      <c r="A34" s="93" t="s">
        <v>25</v>
      </c>
      <c r="B34" s="94">
        <v>45500</v>
      </c>
      <c r="C34" s="95">
        <f t="shared" si="2"/>
        <v>0</v>
      </c>
      <c r="D34" s="95">
        <f t="shared" si="3"/>
        <v>0</v>
      </c>
      <c r="E34" s="95">
        <f t="shared" si="4"/>
        <v>0</v>
      </c>
      <c r="F34" s="56">
        <f t="shared" si="5"/>
        <v>0</v>
      </c>
      <c r="G34" s="283"/>
      <c r="H34" s="288"/>
      <c r="I34" s="107"/>
      <c r="J34" s="289"/>
      <c r="K34" s="285"/>
      <c r="L34" s="107"/>
      <c r="M34" s="283"/>
      <c r="N34" s="288"/>
      <c r="O34" s="107"/>
      <c r="P34" s="289"/>
      <c r="Q34" s="285"/>
      <c r="R34" s="107"/>
      <c r="S34" s="283"/>
      <c r="T34" s="288"/>
      <c r="U34" s="107"/>
      <c r="V34" s="289"/>
      <c r="W34" s="285"/>
      <c r="X34" s="107"/>
      <c r="Y34" s="107"/>
      <c r="Z34" s="56">
        <f t="shared" si="0"/>
        <v>0</v>
      </c>
      <c r="AA34" s="108"/>
      <c r="AB34" s="109"/>
      <c r="AC34" s="110"/>
      <c r="AD34" s="111"/>
      <c r="AE34" s="112"/>
      <c r="AF34" s="110"/>
      <c r="AG34" s="110"/>
      <c r="AH34" s="110"/>
      <c r="AI34" s="110"/>
      <c r="AJ34" s="113"/>
      <c r="AK34" s="103">
        <f t="shared" si="1"/>
        <v>0</v>
      </c>
      <c r="AL34" s="109"/>
      <c r="AM34" s="110"/>
      <c r="AN34" s="111"/>
      <c r="AO34" s="193"/>
    </row>
    <row r="35" spans="1:41" ht="21" customHeight="1" x14ac:dyDescent="0.35">
      <c r="A35" s="93" t="s">
        <v>26</v>
      </c>
      <c r="B35" s="94">
        <v>45501</v>
      </c>
      <c r="C35" s="95">
        <f t="shared" si="2"/>
        <v>0</v>
      </c>
      <c r="D35" s="95">
        <f t="shared" si="3"/>
        <v>0</v>
      </c>
      <c r="E35" s="95">
        <f t="shared" si="4"/>
        <v>0</v>
      </c>
      <c r="F35" s="56">
        <f t="shared" si="5"/>
        <v>0</v>
      </c>
      <c r="G35" s="283"/>
      <c r="H35" s="288"/>
      <c r="I35" s="107"/>
      <c r="J35" s="289"/>
      <c r="K35" s="285"/>
      <c r="L35" s="107"/>
      <c r="M35" s="283"/>
      <c r="N35" s="288"/>
      <c r="O35" s="107"/>
      <c r="P35" s="289"/>
      <c r="Q35" s="285"/>
      <c r="R35" s="107"/>
      <c r="S35" s="283"/>
      <c r="T35" s="288"/>
      <c r="U35" s="107"/>
      <c r="V35" s="289"/>
      <c r="W35" s="285"/>
      <c r="X35" s="107"/>
      <c r="Y35" s="107"/>
      <c r="Z35" s="56">
        <f t="shared" si="0"/>
        <v>0</v>
      </c>
      <c r="AA35" s="108"/>
      <c r="AB35" s="109"/>
      <c r="AC35" s="110"/>
      <c r="AD35" s="111"/>
      <c r="AE35" s="112"/>
      <c r="AF35" s="110"/>
      <c r="AG35" s="110"/>
      <c r="AH35" s="110"/>
      <c r="AI35" s="110"/>
      <c r="AJ35" s="113"/>
      <c r="AK35" s="103">
        <f t="shared" si="1"/>
        <v>0</v>
      </c>
      <c r="AL35" s="109"/>
      <c r="AM35" s="110"/>
      <c r="AN35" s="111"/>
      <c r="AO35" s="193"/>
    </row>
    <row r="36" spans="1:41" ht="21" customHeight="1" x14ac:dyDescent="0.35">
      <c r="A36" s="131" t="s">
        <v>27</v>
      </c>
      <c r="B36" s="132">
        <v>45502</v>
      </c>
      <c r="C36" s="114">
        <f t="shared" si="2"/>
        <v>0</v>
      </c>
      <c r="D36" s="114">
        <f t="shared" si="3"/>
        <v>0</v>
      </c>
      <c r="E36" s="114">
        <f t="shared" si="4"/>
        <v>0</v>
      </c>
      <c r="F36" s="56">
        <f t="shared" si="5"/>
        <v>0</v>
      </c>
      <c r="G36" s="309"/>
      <c r="H36" s="311"/>
      <c r="I36" s="151"/>
      <c r="J36" s="312"/>
      <c r="K36" s="310"/>
      <c r="L36" s="151"/>
      <c r="M36" s="309"/>
      <c r="N36" s="311"/>
      <c r="O36" s="151"/>
      <c r="P36" s="312"/>
      <c r="Q36" s="310"/>
      <c r="R36" s="151"/>
      <c r="S36" s="309"/>
      <c r="T36" s="311"/>
      <c r="U36" s="151"/>
      <c r="V36" s="312"/>
      <c r="W36" s="310"/>
      <c r="X36" s="151"/>
      <c r="Y36" s="151"/>
      <c r="Z36" s="56">
        <f t="shared" si="0"/>
        <v>0</v>
      </c>
      <c r="AA36" s="152"/>
      <c r="AB36" s="153"/>
      <c r="AC36" s="154"/>
      <c r="AD36" s="155"/>
      <c r="AE36" s="156"/>
      <c r="AF36" s="154"/>
      <c r="AG36" s="154"/>
      <c r="AH36" s="154"/>
      <c r="AI36" s="154"/>
      <c r="AJ36" s="157"/>
      <c r="AK36" s="103">
        <f t="shared" si="1"/>
        <v>0</v>
      </c>
      <c r="AL36" s="117"/>
      <c r="AM36" s="118"/>
      <c r="AN36" s="119"/>
      <c r="AO36" s="250"/>
    </row>
    <row r="37" spans="1:41" ht="21" customHeight="1" x14ac:dyDescent="0.35">
      <c r="A37" s="131" t="s">
        <v>28</v>
      </c>
      <c r="B37" s="132">
        <v>45503</v>
      </c>
      <c r="C37" s="114">
        <f t="shared" si="2"/>
        <v>0</v>
      </c>
      <c r="D37" s="114">
        <f t="shared" si="3"/>
        <v>0</v>
      </c>
      <c r="E37" s="114">
        <f t="shared" si="4"/>
        <v>0</v>
      </c>
      <c r="F37" s="56">
        <f t="shared" si="5"/>
        <v>0</v>
      </c>
      <c r="G37" s="309"/>
      <c r="H37" s="311"/>
      <c r="I37" s="151"/>
      <c r="J37" s="312"/>
      <c r="K37" s="310"/>
      <c r="L37" s="151"/>
      <c r="M37" s="309"/>
      <c r="N37" s="311"/>
      <c r="O37" s="151"/>
      <c r="P37" s="312"/>
      <c r="Q37" s="310"/>
      <c r="R37" s="151"/>
      <c r="S37" s="309"/>
      <c r="T37" s="311"/>
      <c r="U37" s="151"/>
      <c r="V37" s="312"/>
      <c r="W37" s="310"/>
      <c r="X37" s="151"/>
      <c r="Y37" s="151"/>
      <c r="Z37" s="56">
        <f t="shared" si="0"/>
        <v>0</v>
      </c>
      <c r="AA37" s="152"/>
      <c r="AB37" s="153"/>
      <c r="AC37" s="154"/>
      <c r="AD37" s="155"/>
      <c r="AE37" s="156"/>
      <c r="AF37" s="154"/>
      <c r="AG37" s="154"/>
      <c r="AH37" s="154"/>
      <c r="AI37" s="154"/>
      <c r="AJ37" s="157"/>
      <c r="AK37" s="103">
        <f t="shared" si="1"/>
        <v>0</v>
      </c>
      <c r="AL37" s="117"/>
      <c r="AM37" s="118"/>
      <c r="AN37" s="119"/>
      <c r="AO37" s="250"/>
    </row>
    <row r="38" spans="1:41" ht="21" customHeight="1" thickBot="1" x14ac:dyDescent="0.4">
      <c r="A38" s="131" t="s">
        <v>29</v>
      </c>
      <c r="B38" s="132">
        <v>45504</v>
      </c>
      <c r="C38" s="114">
        <f t="shared" si="2"/>
        <v>0</v>
      </c>
      <c r="D38" s="114">
        <f t="shared" si="3"/>
        <v>0</v>
      </c>
      <c r="E38" s="114">
        <f t="shared" si="4"/>
        <v>0</v>
      </c>
      <c r="F38" s="56">
        <f t="shared" si="5"/>
        <v>0</v>
      </c>
      <c r="G38" s="138"/>
      <c r="H38" s="135"/>
      <c r="I38" s="115"/>
      <c r="J38" s="136"/>
      <c r="K38" s="137"/>
      <c r="L38" s="115"/>
      <c r="M38" s="138"/>
      <c r="N38" s="135"/>
      <c r="O38" s="115"/>
      <c r="P38" s="136"/>
      <c r="Q38" s="137"/>
      <c r="R38" s="115"/>
      <c r="S38" s="138"/>
      <c r="T38" s="135"/>
      <c r="U38" s="115"/>
      <c r="V38" s="136"/>
      <c r="W38" s="137"/>
      <c r="X38" s="115"/>
      <c r="Y38" s="115"/>
      <c r="Z38" s="56">
        <f t="shared" si="0"/>
        <v>0</v>
      </c>
      <c r="AA38" s="116"/>
      <c r="AB38" s="117"/>
      <c r="AC38" s="118"/>
      <c r="AD38" s="119"/>
      <c r="AE38" s="120"/>
      <c r="AF38" s="118"/>
      <c r="AG38" s="118"/>
      <c r="AH38" s="118"/>
      <c r="AI38" s="118"/>
      <c r="AJ38" s="121"/>
      <c r="AK38" s="103">
        <f t="shared" si="1"/>
        <v>0</v>
      </c>
      <c r="AL38" s="158"/>
      <c r="AM38" s="159"/>
      <c r="AN38" s="160"/>
      <c r="AO38" s="194"/>
    </row>
    <row r="39" spans="1:41" ht="21" customHeight="1" thickBot="1" x14ac:dyDescent="0.4">
      <c r="A39" s="122" t="s">
        <v>20</v>
      </c>
      <c r="B39" s="123"/>
      <c r="C39" s="124">
        <f>SUM(C8:C38)</f>
        <v>0</v>
      </c>
      <c r="D39" s="125">
        <f>SUM(D8:D38)</f>
        <v>0</v>
      </c>
      <c r="E39" s="126">
        <f>SUM(E8:E38)</f>
        <v>0</v>
      </c>
      <c r="F39" s="127">
        <f>SUM(F8:F38)</f>
        <v>0</v>
      </c>
      <c r="G39" s="128">
        <f t="shared" ref="G39:Y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si="6"/>
        <v>0</v>
      </c>
      <c r="S39" s="128">
        <f t="shared" si="6"/>
        <v>0</v>
      </c>
      <c r="T39" s="130">
        <f t="shared" si="6"/>
        <v>0</v>
      </c>
      <c r="U39" s="125">
        <f t="shared" si="6"/>
        <v>0</v>
      </c>
      <c r="V39" s="126">
        <f t="shared" si="6"/>
        <v>0</v>
      </c>
      <c r="W39" s="124">
        <f t="shared" si="6"/>
        <v>0</v>
      </c>
      <c r="X39" s="125">
        <f t="shared" si="6"/>
        <v>0</v>
      </c>
      <c r="Y39" s="128">
        <f t="shared" si="6"/>
        <v>0</v>
      </c>
      <c r="Z39" s="129">
        <f>SUM(Z8:Z38)</f>
        <v>0</v>
      </c>
      <c r="AA39" s="127">
        <f t="shared" ref="AA39:AN39" si="7">SUM(AA8:AA38)</f>
        <v>0</v>
      </c>
      <c r="AB39" s="130">
        <f t="shared" si="7"/>
        <v>0</v>
      </c>
      <c r="AC39" s="125">
        <f t="shared" si="7"/>
        <v>0</v>
      </c>
      <c r="AD39" s="126">
        <f t="shared" si="7"/>
        <v>0</v>
      </c>
      <c r="AE39" s="124">
        <f t="shared" si="7"/>
        <v>0</v>
      </c>
      <c r="AF39" s="125">
        <f t="shared" si="7"/>
        <v>0</v>
      </c>
      <c r="AG39" s="125">
        <f t="shared" si="7"/>
        <v>0</v>
      </c>
      <c r="AH39" s="125">
        <f t="shared" si="7"/>
        <v>0</v>
      </c>
      <c r="AI39" s="125">
        <f t="shared" si="7"/>
        <v>0</v>
      </c>
      <c r="AJ39" s="128">
        <f t="shared" si="7"/>
        <v>0</v>
      </c>
      <c r="AK39" s="127">
        <f t="shared" si="7"/>
        <v>0</v>
      </c>
      <c r="AL39" s="124">
        <f t="shared" si="7"/>
        <v>0</v>
      </c>
      <c r="AM39" s="125">
        <f t="shared" si="7"/>
        <v>0</v>
      </c>
      <c r="AN39" s="126">
        <f t="shared" si="7"/>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row>
    <row r="41" spans="1:41" x14ac:dyDescent="0.35">
      <c r="H41"/>
      <c r="I41"/>
      <c r="J41"/>
      <c r="K41"/>
      <c r="L41"/>
      <c r="M41"/>
      <c r="N41"/>
      <c r="O41"/>
      <c r="P41"/>
      <c r="Q41"/>
      <c r="R41"/>
      <c r="S41"/>
      <c r="T41"/>
      <c r="U41"/>
      <c r="V41"/>
      <c r="W41"/>
      <c r="X41"/>
      <c r="Y41"/>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0" ht="14.25" customHeight="1" x14ac:dyDescent="0.35"/>
  </sheetData>
  <sheetProtection sheet="1" formatColumns="0"/>
  <customSheetViews>
    <customSheetView guid="{7B957D11-83B0-49E2-A094-8AC166513B74}" scale="60" fitToPage="1">
      <selection activeCell="AQ6" sqref="AQ6"/>
      <pageMargins left="0.70866141732283472" right="0.70866141732283472" top="0.78740157480314965" bottom="0.78740157480314965" header="0.31496062992125984" footer="0.31496062992125984"/>
      <pageSetup paperSize="9" scale="40" orientation="landscape" r:id="rId1"/>
      <headerFooter>
        <oddHeader>&amp;L&amp;"-,Fett"&amp;A 2024</oddHeader>
      </headerFooter>
    </customSheetView>
    <customSheetView guid="{232185CC-B2DE-4246-8FA3-4BA56E4CCEA8}" scale="60" fitToPage="1">
      <selection activeCell="AQ6" sqref="AQ6"/>
      <pageMargins left="0.70866141732283472" right="0.70866141732283472" top="0.78740157480314965" bottom="0.78740157480314965" header="0.31496062992125984" footer="0.31496062992125984"/>
      <pageSetup paperSize="9" scale="40" orientation="landscape" r:id="rId2"/>
      <headerFooter>
        <oddHeader>&amp;L&amp;"-,Fett"&amp;A 2024</oddHeader>
      </headerFooter>
    </customSheetView>
  </customSheetViews>
  <mergeCells count="41">
    <mergeCell ref="H40:J40"/>
    <mergeCell ref="K40:M40"/>
    <mergeCell ref="N40:P40"/>
    <mergeCell ref="Q40:S40"/>
    <mergeCell ref="T40:V40"/>
    <mergeCell ref="W40:Y40"/>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workbookViewId="0">
      <selection activeCell="AQ7" sqref="AQ7"/>
    </sheetView>
  </sheetViews>
  <sheetFormatPr baseColWidth="10" defaultColWidth="11" defaultRowHeight="14.5" x14ac:dyDescent="0.35"/>
  <cols>
    <col min="1" max="1" width="22.25" style="6" customWidth="1"/>
    <col min="2" max="2" width="10.5" style="6" bestFit="1" customWidth="1"/>
    <col min="3" max="5" width="6.08203125" style="6" customWidth="1"/>
    <col min="6" max="6" width="8.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14</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08" t="str">
        <f>'Jahresübersicht 2024'!AD5</f>
        <v>Nutzungen nach Inhalt/Methode</v>
      </c>
      <c r="AF5" s="409"/>
      <c r="AG5" s="409"/>
      <c r="AH5" s="409"/>
      <c r="AI5" s="409"/>
      <c r="AJ5" s="409"/>
      <c r="AK5" s="410"/>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03"/>
      <c r="AM7" s="401"/>
      <c r="AN7" s="407"/>
      <c r="AO7" s="405"/>
    </row>
    <row r="8" spans="1:41" ht="21" customHeight="1" x14ac:dyDescent="0.35">
      <c r="A8" s="131" t="s">
        <v>23</v>
      </c>
      <c r="B8" s="132">
        <v>45505</v>
      </c>
      <c r="C8" s="66">
        <f>H8+K8+N8+Q8+T8+W8</f>
        <v>0</v>
      </c>
      <c r="D8" s="66">
        <f>I8+L8+O8+R8+U8+X8</f>
        <v>0</v>
      </c>
      <c r="E8" s="66">
        <f>J8+M8+P8+S8+V8+Y8</f>
        <v>0</v>
      </c>
      <c r="F8" s="56">
        <f>SUM(C8:E8)</f>
        <v>0</v>
      </c>
      <c r="G8" s="138"/>
      <c r="H8" s="135"/>
      <c r="I8" s="115"/>
      <c r="J8" s="136"/>
      <c r="K8" s="137"/>
      <c r="L8" s="115"/>
      <c r="M8" s="138"/>
      <c r="N8" s="135"/>
      <c r="O8" s="115"/>
      <c r="P8" s="136"/>
      <c r="Q8" s="137"/>
      <c r="R8" s="115"/>
      <c r="S8" s="138"/>
      <c r="T8" s="135"/>
      <c r="U8" s="115"/>
      <c r="V8" s="136"/>
      <c r="W8" s="137"/>
      <c r="X8" s="115"/>
      <c r="Y8" s="115"/>
      <c r="Z8" s="56">
        <f t="shared" ref="Z8:Z38" si="0">SUM(G8:Y8)</f>
        <v>0</v>
      </c>
      <c r="AA8" s="116"/>
      <c r="AB8" s="222"/>
      <c r="AC8" s="219"/>
      <c r="AD8" s="223"/>
      <c r="AE8" s="226"/>
      <c r="AF8" s="226"/>
      <c r="AG8" s="219"/>
      <c r="AH8" s="219"/>
      <c r="AI8" s="219"/>
      <c r="AJ8" s="219"/>
      <c r="AK8" s="103">
        <f t="shared" ref="AK8:AK38" si="1">SUM(AE8:AJ8)</f>
        <v>0</v>
      </c>
      <c r="AL8" s="144"/>
      <c r="AM8" s="145"/>
      <c r="AN8" s="146"/>
      <c r="AO8" s="188"/>
    </row>
    <row r="9" spans="1:41" ht="21" customHeight="1" x14ac:dyDescent="0.35">
      <c r="A9" s="131" t="s">
        <v>24</v>
      </c>
      <c r="B9" s="132">
        <v>45506</v>
      </c>
      <c r="C9" s="66">
        <f t="shared" ref="C9:C38" si="2">H9+K9+N9+Q9+T9+W9</f>
        <v>0</v>
      </c>
      <c r="D9" s="66">
        <f t="shared" ref="D9:D38" si="3">I9+L9+O9+R9+U9+X9</f>
        <v>0</v>
      </c>
      <c r="E9" s="66">
        <f t="shared" ref="E9:E38" si="4">J9+M9+P9+S9+V9+Y9</f>
        <v>0</v>
      </c>
      <c r="F9" s="56">
        <f t="shared" ref="F9:F38"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26"/>
      <c r="AF9" s="226"/>
      <c r="AG9" s="219"/>
      <c r="AH9" s="219"/>
      <c r="AI9" s="219"/>
      <c r="AJ9" s="219"/>
      <c r="AK9" s="103">
        <f t="shared" si="1"/>
        <v>0</v>
      </c>
      <c r="AL9" s="222"/>
      <c r="AM9" s="219"/>
      <c r="AN9" s="223"/>
      <c r="AO9" s="231"/>
    </row>
    <row r="10" spans="1:41" ht="21" customHeight="1" x14ac:dyDescent="0.35">
      <c r="A10" s="93" t="s">
        <v>25</v>
      </c>
      <c r="B10" s="94">
        <v>45507</v>
      </c>
      <c r="C10" s="133">
        <f t="shared" si="2"/>
        <v>0</v>
      </c>
      <c r="D10" s="133">
        <f t="shared" si="3"/>
        <v>0</v>
      </c>
      <c r="E10" s="133">
        <f t="shared" si="4"/>
        <v>0</v>
      </c>
      <c r="F10" s="56">
        <f t="shared" si="5"/>
        <v>0</v>
      </c>
      <c r="G10" s="283"/>
      <c r="H10" s="288"/>
      <c r="I10" s="107"/>
      <c r="J10" s="289"/>
      <c r="K10" s="285"/>
      <c r="L10" s="107"/>
      <c r="M10" s="283"/>
      <c r="N10" s="288"/>
      <c r="O10" s="107"/>
      <c r="P10" s="289"/>
      <c r="Q10" s="285"/>
      <c r="R10" s="107"/>
      <c r="S10" s="283"/>
      <c r="T10" s="288"/>
      <c r="U10" s="107"/>
      <c r="V10" s="289"/>
      <c r="W10" s="285"/>
      <c r="X10" s="107"/>
      <c r="Y10" s="107"/>
      <c r="Z10" s="56">
        <f t="shared" si="0"/>
        <v>0</v>
      </c>
      <c r="AA10" s="108"/>
      <c r="AB10" s="109"/>
      <c r="AC10" s="110"/>
      <c r="AD10" s="111"/>
      <c r="AE10" s="191"/>
      <c r="AF10" s="191"/>
      <c r="AG10" s="110"/>
      <c r="AH10" s="110"/>
      <c r="AI10" s="110"/>
      <c r="AJ10" s="110"/>
      <c r="AK10" s="103">
        <f t="shared" si="1"/>
        <v>0</v>
      </c>
      <c r="AL10" s="109"/>
      <c r="AM10" s="112"/>
      <c r="AN10" s="111"/>
      <c r="AO10" s="231"/>
    </row>
    <row r="11" spans="1:41" ht="21" customHeight="1" x14ac:dyDescent="0.35">
      <c r="A11" s="93" t="s">
        <v>26</v>
      </c>
      <c r="B11" s="94">
        <v>45508</v>
      </c>
      <c r="C11" s="133">
        <f t="shared" si="2"/>
        <v>0</v>
      </c>
      <c r="D11" s="133">
        <f t="shared" si="3"/>
        <v>0</v>
      </c>
      <c r="E11" s="133">
        <f t="shared" si="4"/>
        <v>0</v>
      </c>
      <c r="F11" s="56">
        <f t="shared" si="5"/>
        <v>0</v>
      </c>
      <c r="G11" s="283"/>
      <c r="H11" s="288"/>
      <c r="I11" s="107"/>
      <c r="J11" s="289"/>
      <c r="K11" s="285"/>
      <c r="L11" s="107"/>
      <c r="M11" s="283"/>
      <c r="N11" s="288"/>
      <c r="O11" s="107"/>
      <c r="P11" s="289"/>
      <c r="Q11" s="285"/>
      <c r="R11" s="107"/>
      <c r="S11" s="283"/>
      <c r="T11" s="288"/>
      <c r="U11" s="107"/>
      <c r="V11" s="289"/>
      <c r="W11" s="285"/>
      <c r="X11" s="107"/>
      <c r="Y11" s="107"/>
      <c r="Z11" s="56">
        <f t="shared" si="0"/>
        <v>0</v>
      </c>
      <c r="AA11" s="108"/>
      <c r="AB11" s="109"/>
      <c r="AC11" s="110"/>
      <c r="AD11" s="111"/>
      <c r="AE11" s="191"/>
      <c r="AF11" s="191"/>
      <c r="AG11" s="110"/>
      <c r="AH11" s="110"/>
      <c r="AI11" s="110"/>
      <c r="AJ11" s="110"/>
      <c r="AK11" s="103">
        <f t="shared" si="1"/>
        <v>0</v>
      </c>
      <c r="AL11" s="109"/>
      <c r="AM11" s="112"/>
      <c r="AN11" s="111"/>
      <c r="AO11" s="231"/>
    </row>
    <row r="12" spans="1:41" ht="21" customHeight="1" x14ac:dyDescent="0.35">
      <c r="A12" s="131" t="s">
        <v>27</v>
      </c>
      <c r="B12" s="132">
        <v>45509</v>
      </c>
      <c r="C12" s="209">
        <f t="shared" si="2"/>
        <v>0</v>
      </c>
      <c r="D12" s="209">
        <f t="shared" si="3"/>
        <v>0</v>
      </c>
      <c r="E12" s="209">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22"/>
      <c r="AC12" s="219"/>
      <c r="AD12" s="223"/>
      <c r="AE12" s="226"/>
      <c r="AF12" s="226"/>
      <c r="AG12" s="219"/>
      <c r="AH12" s="219"/>
      <c r="AI12" s="219"/>
      <c r="AJ12" s="219"/>
      <c r="AK12" s="103">
        <f t="shared" si="1"/>
        <v>0</v>
      </c>
      <c r="AL12" s="222"/>
      <c r="AM12" s="218"/>
      <c r="AN12" s="223"/>
      <c r="AO12" s="231"/>
    </row>
    <row r="13" spans="1:41" ht="21" customHeight="1" x14ac:dyDescent="0.35">
      <c r="A13" s="131" t="s">
        <v>28</v>
      </c>
      <c r="B13" s="132">
        <v>45510</v>
      </c>
      <c r="C13" s="209">
        <f t="shared" si="2"/>
        <v>0</v>
      </c>
      <c r="D13" s="209">
        <f t="shared" si="3"/>
        <v>0</v>
      </c>
      <c r="E13" s="209">
        <f t="shared" si="4"/>
        <v>0</v>
      </c>
      <c r="F13" s="56">
        <f t="shared" si="5"/>
        <v>0</v>
      </c>
      <c r="G13" s="293"/>
      <c r="H13" s="298"/>
      <c r="I13" s="212"/>
      <c r="J13" s="299"/>
      <c r="K13" s="296"/>
      <c r="L13" s="212"/>
      <c r="M13" s="293"/>
      <c r="N13" s="298"/>
      <c r="O13" s="212"/>
      <c r="P13" s="299"/>
      <c r="Q13" s="296"/>
      <c r="R13" s="212"/>
      <c r="S13" s="293"/>
      <c r="T13" s="298"/>
      <c r="U13" s="212"/>
      <c r="V13" s="299"/>
      <c r="W13" s="296"/>
      <c r="X13" s="212"/>
      <c r="Y13" s="212"/>
      <c r="Z13" s="56">
        <f t="shared" si="0"/>
        <v>0</v>
      </c>
      <c r="AA13" s="221"/>
      <c r="AB13" s="222"/>
      <c r="AC13" s="219"/>
      <c r="AD13" s="223"/>
      <c r="AE13" s="226"/>
      <c r="AF13" s="226"/>
      <c r="AG13" s="219"/>
      <c r="AH13" s="219"/>
      <c r="AI13" s="219"/>
      <c r="AJ13" s="219"/>
      <c r="AK13" s="103">
        <f t="shared" si="1"/>
        <v>0</v>
      </c>
      <c r="AL13" s="222"/>
      <c r="AM13" s="218"/>
      <c r="AN13" s="223"/>
      <c r="AO13" s="231"/>
    </row>
    <row r="14" spans="1:41" ht="21" customHeight="1" x14ac:dyDescent="0.35">
      <c r="A14" s="131" t="s">
        <v>29</v>
      </c>
      <c r="B14" s="132">
        <v>45511</v>
      </c>
      <c r="C14" s="209">
        <f t="shared" si="2"/>
        <v>0</v>
      </c>
      <c r="D14" s="209">
        <f t="shared" si="3"/>
        <v>0</v>
      </c>
      <c r="E14" s="209">
        <f t="shared" si="4"/>
        <v>0</v>
      </c>
      <c r="F14" s="56">
        <f t="shared" si="5"/>
        <v>0</v>
      </c>
      <c r="G14" s="293"/>
      <c r="H14" s="298"/>
      <c r="I14" s="212"/>
      <c r="J14" s="299"/>
      <c r="K14" s="296"/>
      <c r="L14" s="212"/>
      <c r="M14" s="293"/>
      <c r="N14" s="298"/>
      <c r="O14" s="212"/>
      <c r="P14" s="299"/>
      <c r="Q14" s="296"/>
      <c r="R14" s="212"/>
      <c r="S14" s="293"/>
      <c r="T14" s="298"/>
      <c r="U14" s="212"/>
      <c r="V14" s="299"/>
      <c r="W14" s="296"/>
      <c r="X14" s="212"/>
      <c r="Y14" s="212"/>
      <c r="Z14" s="56">
        <f t="shared" si="0"/>
        <v>0</v>
      </c>
      <c r="AA14" s="221"/>
      <c r="AB14" s="222"/>
      <c r="AC14" s="219"/>
      <c r="AD14" s="223"/>
      <c r="AE14" s="226"/>
      <c r="AF14" s="226"/>
      <c r="AG14" s="219"/>
      <c r="AH14" s="219"/>
      <c r="AI14" s="219"/>
      <c r="AJ14" s="219"/>
      <c r="AK14" s="103">
        <f t="shared" si="1"/>
        <v>0</v>
      </c>
      <c r="AL14" s="222"/>
      <c r="AM14" s="218"/>
      <c r="AN14" s="223"/>
      <c r="AO14" s="231"/>
    </row>
    <row r="15" spans="1:41" ht="21" customHeight="1" x14ac:dyDescent="0.35">
      <c r="A15" s="131" t="s">
        <v>23</v>
      </c>
      <c r="B15" s="132">
        <v>45512</v>
      </c>
      <c r="C15" s="209">
        <f t="shared" si="2"/>
        <v>0</v>
      </c>
      <c r="D15" s="209">
        <f t="shared" si="3"/>
        <v>0</v>
      </c>
      <c r="E15" s="209">
        <f t="shared" si="4"/>
        <v>0</v>
      </c>
      <c r="F15" s="56">
        <f t="shared" si="5"/>
        <v>0</v>
      </c>
      <c r="G15" s="293"/>
      <c r="H15" s="298"/>
      <c r="I15" s="212"/>
      <c r="J15" s="299"/>
      <c r="K15" s="296"/>
      <c r="L15" s="212"/>
      <c r="M15" s="293"/>
      <c r="N15" s="298"/>
      <c r="O15" s="212"/>
      <c r="P15" s="299"/>
      <c r="Q15" s="296"/>
      <c r="R15" s="212"/>
      <c r="S15" s="293"/>
      <c r="T15" s="298"/>
      <c r="U15" s="212"/>
      <c r="V15" s="299"/>
      <c r="W15" s="296"/>
      <c r="X15" s="212"/>
      <c r="Y15" s="212"/>
      <c r="Z15" s="56">
        <f t="shared" si="0"/>
        <v>0</v>
      </c>
      <c r="AA15" s="221"/>
      <c r="AB15" s="222"/>
      <c r="AC15" s="219"/>
      <c r="AD15" s="223"/>
      <c r="AE15" s="226"/>
      <c r="AF15" s="226"/>
      <c r="AG15" s="219"/>
      <c r="AH15" s="219"/>
      <c r="AI15" s="219"/>
      <c r="AJ15" s="219"/>
      <c r="AK15" s="103">
        <f t="shared" si="1"/>
        <v>0</v>
      </c>
      <c r="AL15" s="222"/>
      <c r="AM15" s="219"/>
      <c r="AN15" s="223"/>
      <c r="AO15" s="231"/>
    </row>
    <row r="16" spans="1:41" ht="21" customHeight="1" x14ac:dyDescent="0.35">
      <c r="A16" s="131" t="s">
        <v>24</v>
      </c>
      <c r="B16" s="132">
        <v>45513</v>
      </c>
      <c r="C16" s="209">
        <f t="shared" si="2"/>
        <v>0</v>
      </c>
      <c r="D16" s="209">
        <f t="shared" si="3"/>
        <v>0</v>
      </c>
      <c r="E16" s="209">
        <f t="shared" si="4"/>
        <v>0</v>
      </c>
      <c r="F16" s="56">
        <f t="shared" si="5"/>
        <v>0</v>
      </c>
      <c r="G16" s="293"/>
      <c r="H16" s="298"/>
      <c r="I16" s="212"/>
      <c r="J16" s="299"/>
      <c r="K16" s="296"/>
      <c r="L16" s="212"/>
      <c r="M16" s="293"/>
      <c r="N16" s="298"/>
      <c r="O16" s="212"/>
      <c r="P16" s="299"/>
      <c r="Q16" s="296"/>
      <c r="R16" s="212"/>
      <c r="S16" s="293"/>
      <c r="T16" s="298"/>
      <c r="U16" s="212"/>
      <c r="V16" s="299"/>
      <c r="W16" s="296"/>
      <c r="X16" s="212"/>
      <c r="Y16" s="212"/>
      <c r="Z16" s="56">
        <f t="shared" si="0"/>
        <v>0</v>
      </c>
      <c r="AA16" s="221"/>
      <c r="AB16" s="222"/>
      <c r="AC16" s="219"/>
      <c r="AD16" s="223"/>
      <c r="AE16" s="226"/>
      <c r="AF16" s="226"/>
      <c r="AG16" s="219"/>
      <c r="AH16" s="219"/>
      <c r="AI16" s="219"/>
      <c r="AJ16" s="219"/>
      <c r="AK16" s="103">
        <f t="shared" si="1"/>
        <v>0</v>
      </c>
      <c r="AL16" s="222"/>
      <c r="AM16" s="219"/>
      <c r="AN16" s="223"/>
      <c r="AO16" s="231"/>
    </row>
    <row r="17" spans="1:41" ht="21" customHeight="1" x14ac:dyDescent="0.35">
      <c r="A17" s="93" t="s">
        <v>25</v>
      </c>
      <c r="B17" s="94">
        <v>45514</v>
      </c>
      <c r="C17" s="133">
        <f t="shared" si="2"/>
        <v>0</v>
      </c>
      <c r="D17" s="133">
        <f t="shared" si="3"/>
        <v>0</v>
      </c>
      <c r="E17" s="133">
        <f t="shared" si="4"/>
        <v>0</v>
      </c>
      <c r="F17" s="56">
        <f t="shared" si="5"/>
        <v>0</v>
      </c>
      <c r="G17" s="283"/>
      <c r="H17" s="288"/>
      <c r="I17" s="107"/>
      <c r="J17" s="289"/>
      <c r="K17" s="285"/>
      <c r="L17" s="107"/>
      <c r="M17" s="283"/>
      <c r="N17" s="288"/>
      <c r="O17" s="107"/>
      <c r="P17" s="289"/>
      <c r="Q17" s="285"/>
      <c r="R17" s="107"/>
      <c r="S17" s="283"/>
      <c r="T17" s="288"/>
      <c r="U17" s="107"/>
      <c r="V17" s="289"/>
      <c r="W17" s="285"/>
      <c r="X17" s="107"/>
      <c r="Y17" s="107"/>
      <c r="Z17" s="56">
        <f t="shared" si="0"/>
        <v>0</v>
      </c>
      <c r="AA17" s="108"/>
      <c r="AB17" s="109"/>
      <c r="AC17" s="110"/>
      <c r="AD17" s="111"/>
      <c r="AE17" s="191"/>
      <c r="AF17" s="191"/>
      <c r="AG17" s="110"/>
      <c r="AH17" s="110"/>
      <c r="AI17" s="110"/>
      <c r="AJ17" s="110"/>
      <c r="AK17" s="103">
        <f t="shared" si="1"/>
        <v>0</v>
      </c>
      <c r="AL17" s="109"/>
      <c r="AM17" s="112"/>
      <c r="AN17" s="111"/>
      <c r="AO17" s="231"/>
    </row>
    <row r="18" spans="1:41" ht="21" customHeight="1" x14ac:dyDescent="0.35">
      <c r="A18" s="93" t="s">
        <v>26</v>
      </c>
      <c r="B18" s="94">
        <v>45515</v>
      </c>
      <c r="C18" s="133">
        <f t="shared" si="2"/>
        <v>0</v>
      </c>
      <c r="D18" s="133">
        <f t="shared" si="3"/>
        <v>0</v>
      </c>
      <c r="E18" s="133">
        <f t="shared" si="4"/>
        <v>0</v>
      </c>
      <c r="F18" s="56">
        <f t="shared" si="5"/>
        <v>0</v>
      </c>
      <c r="G18" s="283"/>
      <c r="H18" s="288"/>
      <c r="I18" s="107"/>
      <c r="J18" s="289"/>
      <c r="K18" s="285"/>
      <c r="L18" s="107"/>
      <c r="M18" s="283"/>
      <c r="N18" s="288"/>
      <c r="O18" s="107"/>
      <c r="P18" s="289"/>
      <c r="Q18" s="285"/>
      <c r="R18" s="107"/>
      <c r="S18" s="283"/>
      <c r="T18" s="288"/>
      <c r="U18" s="107"/>
      <c r="V18" s="289"/>
      <c r="W18" s="285"/>
      <c r="X18" s="107"/>
      <c r="Y18" s="107"/>
      <c r="Z18" s="56">
        <f t="shared" si="0"/>
        <v>0</v>
      </c>
      <c r="AA18" s="108"/>
      <c r="AB18" s="109"/>
      <c r="AC18" s="110"/>
      <c r="AD18" s="111"/>
      <c r="AE18" s="191"/>
      <c r="AF18" s="191"/>
      <c r="AG18" s="110"/>
      <c r="AH18" s="110"/>
      <c r="AI18" s="110"/>
      <c r="AJ18" s="110"/>
      <c r="AK18" s="103">
        <f t="shared" si="1"/>
        <v>0</v>
      </c>
      <c r="AL18" s="109"/>
      <c r="AM18" s="112"/>
      <c r="AN18" s="111"/>
      <c r="AO18" s="231"/>
    </row>
    <row r="19" spans="1:41" ht="21" customHeight="1" x14ac:dyDescent="0.35">
      <c r="A19" s="131" t="s">
        <v>27</v>
      </c>
      <c r="B19" s="132">
        <v>45516</v>
      </c>
      <c r="C19" s="209">
        <f t="shared" si="2"/>
        <v>0</v>
      </c>
      <c r="D19" s="209">
        <f t="shared" si="3"/>
        <v>0</v>
      </c>
      <c r="E19" s="209">
        <f t="shared" si="4"/>
        <v>0</v>
      </c>
      <c r="F19" s="56">
        <f t="shared" si="5"/>
        <v>0</v>
      </c>
      <c r="G19" s="293"/>
      <c r="H19" s="298"/>
      <c r="I19" s="212"/>
      <c r="J19" s="299"/>
      <c r="K19" s="296"/>
      <c r="L19" s="212"/>
      <c r="M19" s="293"/>
      <c r="N19" s="298"/>
      <c r="O19" s="212"/>
      <c r="P19" s="299"/>
      <c r="Q19" s="296"/>
      <c r="R19" s="212"/>
      <c r="S19" s="293"/>
      <c r="T19" s="298"/>
      <c r="U19" s="212"/>
      <c r="V19" s="299"/>
      <c r="W19" s="296"/>
      <c r="X19" s="212"/>
      <c r="Y19" s="212"/>
      <c r="Z19" s="56">
        <f t="shared" si="0"/>
        <v>0</v>
      </c>
      <c r="AA19" s="221"/>
      <c r="AB19" s="222"/>
      <c r="AC19" s="219"/>
      <c r="AD19" s="223"/>
      <c r="AE19" s="226"/>
      <c r="AF19" s="226"/>
      <c r="AG19" s="219"/>
      <c r="AH19" s="219"/>
      <c r="AI19" s="219"/>
      <c r="AJ19" s="219"/>
      <c r="AK19" s="103">
        <f t="shared" si="1"/>
        <v>0</v>
      </c>
      <c r="AL19" s="222"/>
      <c r="AM19" s="218"/>
      <c r="AN19" s="223"/>
      <c r="AO19" s="231"/>
    </row>
    <row r="20" spans="1:41" ht="21" customHeight="1" x14ac:dyDescent="0.35">
      <c r="A20" s="131" t="s">
        <v>28</v>
      </c>
      <c r="B20" s="132">
        <v>45517</v>
      </c>
      <c r="C20" s="209">
        <f t="shared" si="2"/>
        <v>0</v>
      </c>
      <c r="D20" s="209">
        <f t="shared" si="3"/>
        <v>0</v>
      </c>
      <c r="E20" s="209">
        <f t="shared" si="4"/>
        <v>0</v>
      </c>
      <c r="F20" s="56">
        <f t="shared" si="5"/>
        <v>0</v>
      </c>
      <c r="G20" s="293"/>
      <c r="H20" s="298"/>
      <c r="I20" s="212"/>
      <c r="J20" s="299"/>
      <c r="K20" s="296"/>
      <c r="L20" s="212"/>
      <c r="M20" s="293"/>
      <c r="N20" s="298"/>
      <c r="O20" s="212"/>
      <c r="P20" s="299"/>
      <c r="Q20" s="296"/>
      <c r="R20" s="212"/>
      <c r="S20" s="293"/>
      <c r="T20" s="298"/>
      <c r="U20" s="212"/>
      <c r="V20" s="299"/>
      <c r="W20" s="296"/>
      <c r="X20" s="212"/>
      <c r="Y20" s="212"/>
      <c r="Z20" s="56">
        <f t="shared" si="0"/>
        <v>0</v>
      </c>
      <c r="AA20" s="221"/>
      <c r="AB20" s="222"/>
      <c r="AC20" s="219"/>
      <c r="AD20" s="223"/>
      <c r="AE20" s="226"/>
      <c r="AF20" s="226"/>
      <c r="AG20" s="219"/>
      <c r="AH20" s="219"/>
      <c r="AI20" s="219"/>
      <c r="AJ20" s="219"/>
      <c r="AK20" s="103">
        <f t="shared" si="1"/>
        <v>0</v>
      </c>
      <c r="AL20" s="222"/>
      <c r="AM20" s="218"/>
      <c r="AN20" s="223"/>
      <c r="AO20" s="231"/>
    </row>
    <row r="21" spans="1:41" ht="21" customHeight="1" x14ac:dyDescent="0.35">
      <c r="A21" s="131" t="s">
        <v>29</v>
      </c>
      <c r="B21" s="132">
        <v>45518</v>
      </c>
      <c r="C21" s="209">
        <f t="shared" si="2"/>
        <v>0</v>
      </c>
      <c r="D21" s="209">
        <f t="shared" si="3"/>
        <v>0</v>
      </c>
      <c r="E21" s="209">
        <f t="shared" si="4"/>
        <v>0</v>
      </c>
      <c r="F21" s="56">
        <f t="shared" si="5"/>
        <v>0</v>
      </c>
      <c r="G21" s="293"/>
      <c r="H21" s="298"/>
      <c r="I21" s="212"/>
      <c r="J21" s="299"/>
      <c r="K21" s="296"/>
      <c r="L21" s="212"/>
      <c r="M21" s="293"/>
      <c r="N21" s="298"/>
      <c r="O21" s="212"/>
      <c r="P21" s="299"/>
      <c r="Q21" s="296"/>
      <c r="R21" s="212"/>
      <c r="S21" s="293"/>
      <c r="T21" s="298"/>
      <c r="U21" s="212"/>
      <c r="V21" s="299"/>
      <c r="W21" s="296"/>
      <c r="X21" s="212"/>
      <c r="Y21" s="212"/>
      <c r="Z21" s="56">
        <f t="shared" si="0"/>
        <v>0</v>
      </c>
      <c r="AA21" s="221"/>
      <c r="AB21" s="222"/>
      <c r="AC21" s="219"/>
      <c r="AD21" s="223"/>
      <c r="AE21" s="226"/>
      <c r="AF21" s="226"/>
      <c r="AG21" s="219"/>
      <c r="AH21" s="219"/>
      <c r="AI21" s="219"/>
      <c r="AJ21" s="219"/>
      <c r="AK21" s="103">
        <f t="shared" si="1"/>
        <v>0</v>
      </c>
      <c r="AL21" s="222"/>
      <c r="AM21" s="218"/>
      <c r="AN21" s="223"/>
      <c r="AO21" s="231"/>
    </row>
    <row r="22" spans="1:41" ht="21" customHeight="1" x14ac:dyDescent="0.35">
      <c r="A22" s="131" t="s">
        <v>23</v>
      </c>
      <c r="B22" s="132">
        <v>45519</v>
      </c>
      <c r="C22" s="209">
        <f t="shared" si="2"/>
        <v>0</v>
      </c>
      <c r="D22" s="209">
        <f t="shared" si="3"/>
        <v>0</v>
      </c>
      <c r="E22" s="209">
        <f t="shared" si="4"/>
        <v>0</v>
      </c>
      <c r="F22" s="56">
        <f t="shared" si="5"/>
        <v>0</v>
      </c>
      <c r="G22" s="293"/>
      <c r="H22" s="298"/>
      <c r="I22" s="212"/>
      <c r="J22" s="299"/>
      <c r="K22" s="296"/>
      <c r="L22" s="212"/>
      <c r="M22" s="293"/>
      <c r="N22" s="298"/>
      <c r="O22" s="212"/>
      <c r="P22" s="299"/>
      <c r="Q22" s="296"/>
      <c r="R22" s="212"/>
      <c r="S22" s="293"/>
      <c r="T22" s="298"/>
      <c r="U22" s="212"/>
      <c r="V22" s="299"/>
      <c r="W22" s="296"/>
      <c r="X22" s="212"/>
      <c r="Y22" s="212"/>
      <c r="Z22" s="56">
        <f t="shared" si="0"/>
        <v>0</v>
      </c>
      <c r="AA22" s="221"/>
      <c r="AB22" s="222"/>
      <c r="AC22" s="219"/>
      <c r="AD22" s="223"/>
      <c r="AE22" s="226"/>
      <c r="AF22" s="226"/>
      <c r="AG22" s="219"/>
      <c r="AH22" s="219"/>
      <c r="AI22" s="219"/>
      <c r="AJ22" s="219"/>
      <c r="AK22" s="103">
        <f t="shared" si="1"/>
        <v>0</v>
      </c>
      <c r="AL22" s="222"/>
      <c r="AM22" s="219"/>
      <c r="AN22" s="223"/>
      <c r="AO22" s="231"/>
    </row>
    <row r="23" spans="1:41" ht="21" customHeight="1" x14ac:dyDescent="0.35">
      <c r="A23" s="131" t="s">
        <v>24</v>
      </c>
      <c r="B23" s="132">
        <v>45520</v>
      </c>
      <c r="C23" s="209">
        <f t="shared" si="2"/>
        <v>0</v>
      </c>
      <c r="D23" s="209">
        <f t="shared" si="3"/>
        <v>0</v>
      </c>
      <c r="E23" s="209">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26"/>
      <c r="AF23" s="226"/>
      <c r="AG23" s="219"/>
      <c r="AH23" s="219"/>
      <c r="AI23" s="219"/>
      <c r="AJ23" s="219"/>
      <c r="AK23" s="103">
        <f t="shared" si="1"/>
        <v>0</v>
      </c>
      <c r="AL23" s="222"/>
      <c r="AM23" s="219"/>
      <c r="AN23" s="223"/>
      <c r="AO23" s="231"/>
    </row>
    <row r="24" spans="1:41" ht="21" customHeight="1" x14ac:dyDescent="0.35">
      <c r="A24" s="93" t="s">
        <v>25</v>
      </c>
      <c r="B24" s="94">
        <v>45521</v>
      </c>
      <c r="C24" s="133">
        <f t="shared" si="2"/>
        <v>0</v>
      </c>
      <c r="D24" s="133">
        <f t="shared" si="3"/>
        <v>0</v>
      </c>
      <c r="E24" s="133">
        <f t="shared" si="4"/>
        <v>0</v>
      </c>
      <c r="F24" s="56">
        <f t="shared" si="5"/>
        <v>0</v>
      </c>
      <c r="G24" s="283"/>
      <c r="H24" s="288"/>
      <c r="I24" s="107"/>
      <c r="J24" s="289"/>
      <c r="K24" s="285"/>
      <c r="L24" s="107"/>
      <c r="M24" s="283"/>
      <c r="N24" s="288"/>
      <c r="O24" s="107"/>
      <c r="P24" s="289"/>
      <c r="Q24" s="285"/>
      <c r="R24" s="107"/>
      <c r="S24" s="283"/>
      <c r="T24" s="288"/>
      <c r="U24" s="107"/>
      <c r="V24" s="289"/>
      <c r="W24" s="285"/>
      <c r="X24" s="107"/>
      <c r="Y24" s="107"/>
      <c r="Z24" s="56">
        <f t="shared" si="0"/>
        <v>0</v>
      </c>
      <c r="AA24" s="108"/>
      <c r="AB24" s="109"/>
      <c r="AC24" s="110"/>
      <c r="AD24" s="111"/>
      <c r="AE24" s="191"/>
      <c r="AF24" s="191"/>
      <c r="AG24" s="110"/>
      <c r="AH24" s="110"/>
      <c r="AI24" s="110"/>
      <c r="AJ24" s="110"/>
      <c r="AK24" s="103">
        <f t="shared" si="1"/>
        <v>0</v>
      </c>
      <c r="AL24" s="109"/>
      <c r="AM24" s="112"/>
      <c r="AN24" s="111"/>
      <c r="AO24" s="231"/>
    </row>
    <row r="25" spans="1:41" ht="21" customHeight="1" x14ac:dyDescent="0.35">
      <c r="A25" s="93" t="s">
        <v>26</v>
      </c>
      <c r="B25" s="94">
        <v>45522</v>
      </c>
      <c r="C25" s="133">
        <f t="shared" si="2"/>
        <v>0</v>
      </c>
      <c r="D25" s="133">
        <f t="shared" si="3"/>
        <v>0</v>
      </c>
      <c r="E25" s="133">
        <f t="shared" si="4"/>
        <v>0</v>
      </c>
      <c r="F25" s="56">
        <f t="shared" si="5"/>
        <v>0</v>
      </c>
      <c r="G25" s="283"/>
      <c r="H25" s="288"/>
      <c r="I25" s="107"/>
      <c r="J25" s="289"/>
      <c r="K25" s="285"/>
      <c r="L25" s="107"/>
      <c r="M25" s="283"/>
      <c r="N25" s="288"/>
      <c r="O25" s="107"/>
      <c r="P25" s="289"/>
      <c r="Q25" s="285"/>
      <c r="R25" s="107"/>
      <c r="S25" s="283"/>
      <c r="T25" s="288"/>
      <c r="U25" s="107"/>
      <c r="V25" s="289"/>
      <c r="W25" s="285"/>
      <c r="X25" s="107"/>
      <c r="Y25" s="107"/>
      <c r="Z25" s="56">
        <f t="shared" si="0"/>
        <v>0</v>
      </c>
      <c r="AA25" s="108"/>
      <c r="AB25" s="109"/>
      <c r="AC25" s="110"/>
      <c r="AD25" s="111"/>
      <c r="AE25" s="191"/>
      <c r="AF25" s="191"/>
      <c r="AG25" s="110"/>
      <c r="AH25" s="110"/>
      <c r="AI25" s="110"/>
      <c r="AJ25" s="110"/>
      <c r="AK25" s="103">
        <f t="shared" si="1"/>
        <v>0</v>
      </c>
      <c r="AL25" s="109"/>
      <c r="AM25" s="112"/>
      <c r="AN25" s="111"/>
      <c r="AO25" s="231"/>
    </row>
    <row r="26" spans="1:41" ht="21" customHeight="1" x14ac:dyDescent="0.35">
      <c r="A26" s="131" t="s">
        <v>27</v>
      </c>
      <c r="B26" s="132">
        <v>45523</v>
      </c>
      <c r="C26" s="209">
        <f t="shared" si="2"/>
        <v>0</v>
      </c>
      <c r="D26" s="209">
        <f t="shared" si="3"/>
        <v>0</v>
      </c>
      <c r="E26" s="209">
        <f t="shared" si="4"/>
        <v>0</v>
      </c>
      <c r="F26" s="56">
        <f t="shared" si="5"/>
        <v>0</v>
      </c>
      <c r="G26" s="293"/>
      <c r="H26" s="298"/>
      <c r="I26" s="212"/>
      <c r="J26" s="299"/>
      <c r="K26" s="296"/>
      <c r="L26" s="212"/>
      <c r="M26" s="293"/>
      <c r="N26" s="298"/>
      <c r="O26" s="212"/>
      <c r="P26" s="299"/>
      <c r="Q26" s="296"/>
      <c r="R26" s="212"/>
      <c r="S26" s="293"/>
      <c r="T26" s="298"/>
      <c r="U26" s="212"/>
      <c r="V26" s="299"/>
      <c r="W26" s="296"/>
      <c r="X26" s="212"/>
      <c r="Y26" s="212"/>
      <c r="Z26" s="56">
        <f t="shared" si="0"/>
        <v>0</v>
      </c>
      <c r="AA26" s="221"/>
      <c r="AB26" s="222"/>
      <c r="AC26" s="219"/>
      <c r="AD26" s="223"/>
      <c r="AE26" s="226"/>
      <c r="AF26" s="226"/>
      <c r="AG26" s="219"/>
      <c r="AH26" s="219"/>
      <c r="AI26" s="219"/>
      <c r="AJ26" s="219"/>
      <c r="AK26" s="103">
        <f t="shared" si="1"/>
        <v>0</v>
      </c>
      <c r="AL26" s="222"/>
      <c r="AM26" s="218"/>
      <c r="AN26" s="223"/>
      <c r="AO26" s="231"/>
    </row>
    <row r="27" spans="1:41" ht="21" customHeight="1" x14ac:dyDescent="0.35">
      <c r="A27" s="131" t="s">
        <v>28</v>
      </c>
      <c r="B27" s="132">
        <v>45524</v>
      </c>
      <c r="C27" s="209">
        <f t="shared" si="2"/>
        <v>0</v>
      </c>
      <c r="D27" s="209">
        <f t="shared" si="3"/>
        <v>0</v>
      </c>
      <c r="E27" s="209">
        <f t="shared" si="4"/>
        <v>0</v>
      </c>
      <c r="F27" s="56">
        <f t="shared" si="5"/>
        <v>0</v>
      </c>
      <c r="G27" s="293"/>
      <c r="H27" s="298"/>
      <c r="I27" s="212"/>
      <c r="J27" s="299"/>
      <c r="K27" s="296"/>
      <c r="L27" s="212"/>
      <c r="M27" s="293"/>
      <c r="N27" s="298"/>
      <c r="O27" s="212"/>
      <c r="P27" s="299"/>
      <c r="Q27" s="296"/>
      <c r="R27" s="212"/>
      <c r="S27" s="293"/>
      <c r="T27" s="298"/>
      <c r="U27" s="212"/>
      <c r="V27" s="299"/>
      <c r="W27" s="296"/>
      <c r="X27" s="212"/>
      <c r="Y27" s="212"/>
      <c r="Z27" s="56">
        <f t="shared" si="0"/>
        <v>0</v>
      </c>
      <c r="AA27" s="221"/>
      <c r="AB27" s="222"/>
      <c r="AC27" s="219"/>
      <c r="AD27" s="223"/>
      <c r="AE27" s="226"/>
      <c r="AF27" s="226"/>
      <c r="AG27" s="219"/>
      <c r="AH27" s="219"/>
      <c r="AI27" s="219"/>
      <c r="AJ27" s="219"/>
      <c r="AK27" s="103">
        <f t="shared" si="1"/>
        <v>0</v>
      </c>
      <c r="AL27" s="222"/>
      <c r="AM27" s="218"/>
      <c r="AN27" s="223"/>
      <c r="AO27" s="231"/>
    </row>
    <row r="28" spans="1:41" ht="21" customHeight="1" x14ac:dyDescent="0.35">
      <c r="A28" s="131" t="s">
        <v>29</v>
      </c>
      <c r="B28" s="132">
        <v>45525</v>
      </c>
      <c r="C28" s="209">
        <f t="shared" si="2"/>
        <v>0</v>
      </c>
      <c r="D28" s="209">
        <f t="shared" si="3"/>
        <v>0</v>
      </c>
      <c r="E28" s="209">
        <f t="shared" si="4"/>
        <v>0</v>
      </c>
      <c r="F28" s="56">
        <f t="shared" si="5"/>
        <v>0</v>
      </c>
      <c r="G28" s="293"/>
      <c r="H28" s="298"/>
      <c r="I28" s="212"/>
      <c r="J28" s="299"/>
      <c r="K28" s="296"/>
      <c r="L28" s="212"/>
      <c r="M28" s="293"/>
      <c r="N28" s="298"/>
      <c r="O28" s="212"/>
      <c r="P28" s="299"/>
      <c r="Q28" s="296"/>
      <c r="R28" s="212"/>
      <c r="S28" s="293"/>
      <c r="T28" s="298"/>
      <c r="U28" s="212"/>
      <c r="V28" s="299"/>
      <c r="W28" s="296"/>
      <c r="X28" s="212"/>
      <c r="Y28" s="212"/>
      <c r="Z28" s="56">
        <f t="shared" si="0"/>
        <v>0</v>
      </c>
      <c r="AA28" s="221"/>
      <c r="AB28" s="222"/>
      <c r="AC28" s="219"/>
      <c r="AD28" s="223"/>
      <c r="AE28" s="226"/>
      <c r="AF28" s="226"/>
      <c r="AG28" s="219"/>
      <c r="AH28" s="219"/>
      <c r="AI28" s="219"/>
      <c r="AJ28" s="219"/>
      <c r="AK28" s="103">
        <f t="shared" si="1"/>
        <v>0</v>
      </c>
      <c r="AL28" s="222"/>
      <c r="AM28" s="218"/>
      <c r="AN28" s="223"/>
      <c r="AO28" s="231"/>
    </row>
    <row r="29" spans="1:41" ht="21" customHeight="1" x14ac:dyDescent="0.35">
      <c r="A29" s="131" t="s">
        <v>23</v>
      </c>
      <c r="B29" s="132">
        <v>45526</v>
      </c>
      <c r="C29" s="209">
        <f t="shared" si="2"/>
        <v>0</v>
      </c>
      <c r="D29" s="209">
        <f t="shared" si="3"/>
        <v>0</v>
      </c>
      <c r="E29" s="209">
        <f t="shared" si="4"/>
        <v>0</v>
      </c>
      <c r="F29" s="56">
        <f t="shared" si="5"/>
        <v>0</v>
      </c>
      <c r="G29" s="293"/>
      <c r="H29" s="298"/>
      <c r="I29" s="212"/>
      <c r="J29" s="299"/>
      <c r="K29" s="296"/>
      <c r="L29" s="212"/>
      <c r="M29" s="293"/>
      <c r="N29" s="298"/>
      <c r="O29" s="212"/>
      <c r="P29" s="299"/>
      <c r="Q29" s="296"/>
      <c r="R29" s="212"/>
      <c r="S29" s="293"/>
      <c r="T29" s="298"/>
      <c r="U29" s="212"/>
      <c r="V29" s="299"/>
      <c r="W29" s="296"/>
      <c r="X29" s="212"/>
      <c r="Y29" s="212"/>
      <c r="Z29" s="56">
        <f t="shared" si="0"/>
        <v>0</v>
      </c>
      <c r="AA29" s="221"/>
      <c r="AB29" s="222"/>
      <c r="AC29" s="219"/>
      <c r="AD29" s="223"/>
      <c r="AE29" s="226"/>
      <c r="AF29" s="226"/>
      <c r="AG29" s="219"/>
      <c r="AH29" s="219"/>
      <c r="AI29" s="219"/>
      <c r="AJ29" s="219"/>
      <c r="AK29" s="103">
        <f t="shared" si="1"/>
        <v>0</v>
      </c>
      <c r="AL29" s="222"/>
      <c r="AM29" s="219"/>
      <c r="AN29" s="223"/>
      <c r="AO29" s="231"/>
    </row>
    <row r="30" spans="1:41" ht="21" customHeight="1" x14ac:dyDescent="0.35">
      <c r="A30" s="131" t="s">
        <v>24</v>
      </c>
      <c r="B30" s="132">
        <v>45527</v>
      </c>
      <c r="C30" s="209">
        <f t="shared" si="2"/>
        <v>0</v>
      </c>
      <c r="D30" s="209">
        <f t="shared" si="3"/>
        <v>0</v>
      </c>
      <c r="E30" s="209">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26"/>
      <c r="AF30" s="226"/>
      <c r="AG30" s="219"/>
      <c r="AH30" s="219"/>
      <c r="AI30" s="219"/>
      <c r="AJ30" s="219"/>
      <c r="AK30" s="103">
        <f t="shared" si="1"/>
        <v>0</v>
      </c>
      <c r="AL30" s="222"/>
      <c r="AM30" s="219"/>
      <c r="AN30" s="223"/>
      <c r="AO30" s="231"/>
    </row>
    <row r="31" spans="1:41" ht="21" customHeight="1" x14ac:dyDescent="0.35">
      <c r="A31" s="93" t="s">
        <v>25</v>
      </c>
      <c r="B31" s="94">
        <v>45528</v>
      </c>
      <c r="C31" s="133">
        <f t="shared" si="2"/>
        <v>0</v>
      </c>
      <c r="D31" s="133">
        <f t="shared" si="3"/>
        <v>0</v>
      </c>
      <c r="E31" s="133">
        <f t="shared" si="4"/>
        <v>0</v>
      </c>
      <c r="F31" s="56">
        <f t="shared" si="5"/>
        <v>0</v>
      </c>
      <c r="G31" s="283"/>
      <c r="H31" s="288"/>
      <c r="I31" s="107"/>
      <c r="J31" s="289"/>
      <c r="K31" s="285"/>
      <c r="L31" s="107"/>
      <c r="M31" s="283"/>
      <c r="N31" s="288"/>
      <c r="O31" s="107"/>
      <c r="P31" s="289"/>
      <c r="Q31" s="285"/>
      <c r="R31" s="107"/>
      <c r="S31" s="283"/>
      <c r="T31" s="288"/>
      <c r="U31" s="107"/>
      <c r="V31" s="289"/>
      <c r="W31" s="285"/>
      <c r="X31" s="107"/>
      <c r="Y31" s="107"/>
      <c r="Z31" s="56">
        <f t="shared" si="0"/>
        <v>0</v>
      </c>
      <c r="AA31" s="108"/>
      <c r="AB31" s="109"/>
      <c r="AC31" s="110"/>
      <c r="AD31" s="111"/>
      <c r="AE31" s="191"/>
      <c r="AF31" s="191"/>
      <c r="AG31" s="110"/>
      <c r="AH31" s="110"/>
      <c r="AI31" s="110"/>
      <c r="AJ31" s="110"/>
      <c r="AK31" s="103">
        <f t="shared" si="1"/>
        <v>0</v>
      </c>
      <c r="AL31" s="109"/>
      <c r="AM31" s="112"/>
      <c r="AN31" s="111"/>
      <c r="AO31" s="231"/>
    </row>
    <row r="32" spans="1:41" ht="21" customHeight="1" x14ac:dyDescent="0.35">
      <c r="A32" s="93" t="s">
        <v>26</v>
      </c>
      <c r="B32" s="94">
        <v>45529</v>
      </c>
      <c r="C32" s="133">
        <f t="shared" si="2"/>
        <v>0</v>
      </c>
      <c r="D32" s="133">
        <f t="shared" si="3"/>
        <v>0</v>
      </c>
      <c r="E32" s="133">
        <f t="shared" si="4"/>
        <v>0</v>
      </c>
      <c r="F32" s="56">
        <f t="shared" si="5"/>
        <v>0</v>
      </c>
      <c r="G32" s="283"/>
      <c r="H32" s="288"/>
      <c r="I32" s="107"/>
      <c r="J32" s="289"/>
      <c r="K32" s="285"/>
      <c r="L32" s="107"/>
      <c r="M32" s="283"/>
      <c r="N32" s="288"/>
      <c r="O32" s="107"/>
      <c r="P32" s="289"/>
      <c r="Q32" s="285"/>
      <c r="R32" s="107"/>
      <c r="S32" s="283"/>
      <c r="T32" s="288"/>
      <c r="U32" s="107"/>
      <c r="V32" s="289"/>
      <c r="W32" s="285"/>
      <c r="X32" s="107"/>
      <c r="Y32" s="107"/>
      <c r="Z32" s="56">
        <f t="shared" si="0"/>
        <v>0</v>
      </c>
      <c r="AA32" s="108"/>
      <c r="AB32" s="109"/>
      <c r="AC32" s="110"/>
      <c r="AD32" s="111"/>
      <c r="AE32" s="191"/>
      <c r="AF32" s="191"/>
      <c r="AG32" s="110"/>
      <c r="AH32" s="110"/>
      <c r="AI32" s="110"/>
      <c r="AJ32" s="110"/>
      <c r="AK32" s="103">
        <f t="shared" si="1"/>
        <v>0</v>
      </c>
      <c r="AL32" s="109"/>
      <c r="AM32" s="112"/>
      <c r="AN32" s="111"/>
      <c r="AO32" s="231"/>
    </row>
    <row r="33" spans="1:41" ht="21" customHeight="1" x14ac:dyDescent="0.35">
      <c r="A33" s="131" t="s">
        <v>27</v>
      </c>
      <c r="B33" s="132">
        <v>45530</v>
      </c>
      <c r="C33" s="209">
        <f t="shared" si="2"/>
        <v>0</v>
      </c>
      <c r="D33" s="209">
        <f t="shared" si="3"/>
        <v>0</v>
      </c>
      <c r="E33" s="209">
        <f t="shared" si="4"/>
        <v>0</v>
      </c>
      <c r="F33" s="56">
        <f t="shared" si="5"/>
        <v>0</v>
      </c>
      <c r="G33" s="293"/>
      <c r="H33" s="298"/>
      <c r="I33" s="212"/>
      <c r="J33" s="299"/>
      <c r="K33" s="296"/>
      <c r="L33" s="212"/>
      <c r="M33" s="293"/>
      <c r="N33" s="298"/>
      <c r="O33" s="212"/>
      <c r="P33" s="299"/>
      <c r="Q33" s="296"/>
      <c r="R33" s="212"/>
      <c r="S33" s="293"/>
      <c r="T33" s="298"/>
      <c r="U33" s="212"/>
      <c r="V33" s="299"/>
      <c r="W33" s="296"/>
      <c r="X33" s="212"/>
      <c r="Y33" s="212"/>
      <c r="Z33" s="56">
        <f t="shared" si="0"/>
        <v>0</v>
      </c>
      <c r="AA33" s="221"/>
      <c r="AB33" s="222"/>
      <c r="AC33" s="219"/>
      <c r="AD33" s="223"/>
      <c r="AE33" s="226"/>
      <c r="AF33" s="226"/>
      <c r="AG33" s="219"/>
      <c r="AH33" s="219"/>
      <c r="AI33" s="219"/>
      <c r="AJ33" s="219"/>
      <c r="AK33" s="103">
        <f t="shared" si="1"/>
        <v>0</v>
      </c>
      <c r="AL33" s="222"/>
      <c r="AM33" s="218"/>
      <c r="AN33" s="223"/>
      <c r="AO33" s="231"/>
    </row>
    <row r="34" spans="1:41" ht="21" customHeight="1" x14ac:dyDescent="0.35">
      <c r="A34" s="131" t="s">
        <v>28</v>
      </c>
      <c r="B34" s="132">
        <v>45531</v>
      </c>
      <c r="C34" s="209">
        <f t="shared" si="2"/>
        <v>0</v>
      </c>
      <c r="D34" s="209">
        <f t="shared" si="3"/>
        <v>0</v>
      </c>
      <c r="E34" s="209">
        <f t="shared" si="4"/>
        <v>0</v>
      </c>
      <c r="F34" s="56">
        <f t="shared" si="5"/>
        <v>0</v>
      </c>
      <c r="G34" s="293"/>
      <c r="H34" s="298"/>
      <c r="I34" s="212"/>
      <c r="J34" s="299"/>
      <c r="K34" s="296"/>
      <c r="L34" s="212"/>
      <c r="M34" s="293"/>
      <c r="N34" s="298"/>
      <c r="O34" s="212"/>
      <c r="P34" s="299"/>
      <c r="Q34" s="296"/>
      <c r="R34" s="212"/>
      <c r="S34" s="293"/>
      <c r="T34" s="298"/>
      <c r="U34" s="212"/>
      <c r="V34" s="299"/>
      <c r="W34" s="296"/>
      <c r="X34" s="212"/>
      <c r="Y34" s="212"/>
      <c r="Z34" s="56">
        <f t="shared" si="0"/>
        <v>0</v>
      </c>
      <c r="AA34" s="221"/>
      <c r="AB34" s="222"/>
      <c r="AC34" s="219"/>
      <c r="AD34" s="223"/>
      <c r="AE34" s="226"/>
      <c r="AF34" s="226"/>
      <c r="AG34" s="219"/>
      <c r="AH34" s="219"/>
      <c r="AI34" s="219"/>
      <c r="AJ34" s="219"/>
      <c r="AK34" s="103">
        <f t="shared" si="1"/>
        <v>0</v>
      </c>
      <c r="AL34" s="222"/>
      <c r="AM34" s="218"/>
      <c r="AN34" s="223"/>
      <c r="AO34" s="231"/>
    </row>
    <row r="35" spans="1:41" ht="21" customHeight="1" x14ac:dyDescent="0.35">
      <c r="A35" s="131" t="s">
        <v>29</v>
      </c>
      <c r="B35" s="132">
        <v>45532</v>
      </c>
      <c r="C35" s="209">
        <f t="shared" si="2"/>
        <v>0</v>
      </c>
      <c r="D35" s="209">
        <f t="shared" si="3"/>
        <v>0</v>
      </c>
      <c r="E35" s="209">
        <f t="shared" si="4"/>
        <v>0</v>
      </c>
      <c r="F35" s="56">
        <f>SUM(C35:E35)</f>
        <v>0</v>
      </c>
      <c r="G35" s="293"/>
      <c r="H35" s="298"/>
      <c r="I35" s="212"/>
      <c r="J35" s="299"/>
      <c r="K35" s="296"/>
      <c r="L35" s="212"/>
      <c r="M35" s="293"/>
      <c r="N35" s="298"/>
      <c r="O35" s="212"/>
      <c r="P35" s="299"/>
      <c r="Q35" s="296"/>
      <c r="R35" s="212"/>
      <c r="S35" s="293"/>
      <c r="T35" s="298"/>
      <c r="U35" s="212"/>
      <c r="V35" s="299"/>
      <c r="W35" s="296"/>
      <c r="X35" s="212"/>
      <c r="Y35" s="212"/>
      <c r="Z35" s="56">
        <f t="shared" si="0"/>
        <v>0</v>
      </c>
      <c r="AA35" s="221"/>
      <c r="AB35" s="222"/>
      <c r="AC35" s="219"/>
      <c r="AD35" s="223"/>
      <c r="AE35" s="226"/>
      <c r="AF35" s="226"/>
      <c r="AG35" s="219"/>
      <c r="AH35" s="219"/>
      <c r="AI35" s="219"/>
      <c r="AJ35" s="219"/>
      <c r="AK35" s="103">
        <f t="shared" si="1"/>
        <v>0</v>
      </c>
      <c r="AL35" s="222"/>
      <c r="AM35" s="218"/>
      <c r="AN35" s="223"/>
      <c r="AO35" s="231"/>
    </row>
    <row r="36" spans="1:41" ht="21" customHeight="1" x14ac:dyDescent="0.35">
      <c r="A36" s="131" t="s">
        <v>23</v>
      </c>
      <c r="B36" s="132">
        <v>45533</v>
      </c>
      <c r="C36" s="209">
        <f t="shared" si="2"/>
        <v>0</v>
      </c>
      <c r="D36" s="209">
        <f t="shared" si="3"/>
        <v>0</v>
      </c>
      <c r="E36" s="209">
        <f t="shared" si="4"/>
        <v>0</v>
      </c>
      <c r="F36" s="56">
        <f>SUM(C36:E36)</f>
        <v>0</v>
      </c>
      <c r="G36" s="293"/>
      <c r="H36" s="298"/>
      <c r="I36" s="212"/>
      <c r="J36" s="299"/>
      <c r="K36" s="296"/>
      <c r="L36" s="212"/>
      <c r="M36" s="293"/>
      <c r="N36" s="298"/>
      <c r="O36" s="212"/>
      <c r="P36" s="299"/>
      <c r="Q36" s="296"/>
      <c r="R36" s="212"/>
      <c r="S36" s="293"/>
      <c r="T36" s="298"/>
      <c r="U36" s="212"/>
      <c r="V36" s="299"/>
      <c r="W36" s="296"/>
      <c r="X36" s="212"/>
      <c r="Y36" s="212"/>
      <c r="Z36" s="56">
        <f t="shared" si="0"/>
        <v>0</v>
      </c>
      <c r="AA36" s="221"/>
      <c r="AB36" s="222"/>
      <c r="AC36" s="219"/>
      <c r="AD36" s="223"/>
      <c r="AE36" s="226"/>
      <c r="AF36" s="226"/>
      <c r="AG36" s="219"/>
      <c r="AH36" s="219"/>
      <c r="AI36" s="219"/>
      <c r="AJ36" s="219"/>
      <c r="AK36" s="103">
        <f t="shared" si="1"/>
        <v>0</v>
      </c>
      <c r="AL36" s="117"/>
      <c r="AM36" s="120"/>
      <c r="AN36" s="119"/>
      <c r="AO36" s="189"/>
    </row>
    <row r="37" spans="1:41" ht="21" customHeight="1" x14ac:dyDescent="0.35">
      <c r="A37" s="131" t="s">
        <v>24</v>
      </c>
      <c r="B37" s="132">
        <v>45534</v>
      </c>
      <c r="C37" s="66">
        <f t="shared" si="2"/>
        <v>0</v>
      </c>
      <c r="D37" s="66">
        <f t="shared" si="3"/>
        <v>0</v>
      </c>
      <c r="E37" s="66">
        <f t="shared" si="4"/>
        <v>0</v>
      </c>
      <c r="F37" s="56">
        <f t="shared" si="5"/>
        <v>0</v>
      </c>
      <c r="G37" s="293"/>
      <c r="H37" s="298"/>
      <c r="I37" s="212"/>
      <c r="J37" s="299"/>
      <c r="K37" s="296"/>
      <c r="L37" s="212"/>
      <c r="M37" s="293"/>
      <c r="N37" s="298"/>
      <c r="O37" s="212"/>
      <c r="P37" s="299"/>
      <c r="Q37" s="296"/>
      <c r="R37" s="212"/>
      <c r="S37" s="293"/>
      <c r="T37" s="298"/>
      <c r="U37" s="212"/>
      <c r="V37" s="299"/>
      <c r="W37" s="296"/>
      <c r="X37" s="212"/>
      <c r="Y37" s="212"/>
      <c r="Z37" s="56">
        <f t="shared" si="0"/>
        <v>0</v>
      </c>
      <c r="AA37" s="116"/>
      <c r="AB37" s="117"/>
      <c r="AC37" s="118"/>
      <c r="AD37" s="119"/>
      <c r="AE37" s="195"/>
      <c r="AF37" s="195"/>
      <c r="AG37" s="118"/>
      <c r="AH37" s="118"/>
      <c r="AI37" s="118"/>
      <c r="AJ37" s="118"/>
      <c r="AK37" s="103">
        <f t="shared" si="1"/>
        <v>0</v>
      </c>
      <c r="AL37" s="117"/>
      <c r="AM37" s="118"/>
      <c r="AN37" s="119"/>
      <c r="AO37" s="185"/>
    </row>
    <row r="38" spans="1:41" ht="21" customHeight="1" thickBot="1" x14ac:dyDescent="0.4">
      <c r="A38" s="93" t="s">
        <v>25</v>
      </c>
      <c r="B38" s="94">
        <v>45535</v>
      </c>
      <c r="C38" s="133">
        <f t="shared" si="2"/>
        <v>0</v>
      </c>
      <c r="D38" s="133">
        <f t="shared" si="3"/>
        <v>0</v>
      </c>
      <c r="E38" s="133">
        <f t="shared" si="4"/>
        <v>0</v>
      </c>
      <c r="F38" s="56">
        <f t="shared" si="5"/>
        <v>0</v>
      </c>
      <c r="G38" s="283"/>
      <c r="H38" s="288"/>
      <c r="I38" s="107"/>
      <c r="J38" s="289"/>
      <c r="K38" s="285"/>
      <c r="L38" s="107"/>
      <c r="M38" s="283"/>
      <c r="N38" s="288"/>
      <c r="O38" s="107"/>
      <c r="P38" s="289"/>
      <c r="Q38" s="285"/>
      <c r="R38" s="107"/>
      <c r="S38" s="283"/>
      <c r="T38" s="288"/>
      <c r="U38" s="107"/>
      <c r="V38" s="289"/>
      <c r="W38" s="285"/>
      <c r="X38" s="107"/>
      <c r="Y38" s="107"/>
      <c r="Z38" s="56">
        <f t="shared" si="0"/>
        <v>0</v>
      </c>
      <c r="AA38" s="108"/>
      <c r="AB38" s="109"/>
      <c r="AC38" s="110"/>
      <c r="AD38" s="111"/>
      <c r="AE38" s="191"/>
      <c r="AF38" s="191"/>
      <c r="AG38" s="110"/>
      <c r="AH38" s="110"/>
      <c r="AI38" s="110"/>
      <c r="AJ38" s="110"/>
      <c r="AK38" s="103">
        <f t="shared" si="1"/>
        <v>0</v>
      </c>
      <c r="AL38" s="109"/>
      <c r="AM38" s="112"/>
      <c r="AN38" s="111"/>
      <c r="AO38" s="231"/>
    </row>
    <row r="39" spans="1:41" ht="21" customHeight="1" thickBot="1" x14ac:dyDescent="0.4">
      <c r="A39" s="122" t="s">
        <v>20</v>
      </c>
      <c r="B39" s="123"/>
      <c r="C39" s="124">
        <f>SUM(C8:C38)</f>
        <v>0</v>
      </c>
      <c r="D39" s="125">
        <f>SUM(D8:D38)</f>
        <v>0</v>
      </c>
      <c r="E39" s="126">
        <f>SUM(E8:E38)</f>
        <v>0</v>
      </c>
      <c r="F39" s="127">
        <f>SUM(F8:F38)</f>
        <v>0</v>
      </c>
      <c r="G39" s="128">
        <f t="shared" ref="G39:Y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si="6"/>
        <v>0</v>
      </c>
      <c r="S39" s="128">
        <f t="shared" si="6"/>
        <v>0</v>
      </c>
      <c r="T39" s="130">
        <f t="shared" si="6"/>
        <v>0</v>
      </c>
      <c r="U39" s="125">
        <f t="shared" si="6"/>
        <v>0</v>
      </c>
      <c r="V39" s="126">
        <f t="shared" si="6"/>
        <v>0</v>
      </c>
      <c r="W39" s="124">
        <f t="shared" si="6"/>
        <v>0</v>
      </c>
      <c r="X39" s="125">
        <f t="shared" si="6"/>
        <v>0</v>
      </c>
      <c r="Y39" s="128">
        <f t="shared" si="6"/>
        <v>0</v>
      </c>
      <c r="Z39" s="129">
        <f>SUM(Z8:Z38)</f>
        <v>0</v>
      </c>
      <c r="AA39" s="127">
        <f>SUM(AA8:AA38)</f>
        <v>0</v>
      </c>
      <c r="AB39" s="130">
        <f t="shared" ref="AB39:AN39" si="7">SUM(AB8:AB38)</f>
        <v>0</v>
      </c>
      <c r="AC39" s="125">
        <f t="shared" si="7"/>
        <v>0</v>
      </c>
      <c r="AD39" s="126">
        <f t="shared" si="7"/>
        <v>0</v>
      </c>
      <c r="AE39" s="124">
        <f t="shared" si="7"/>
        <v>0</v>
      </c>
      <c r="AF39" s="125">
        <f t="shared" si="7"/>
        <v>0</v>
      </c>
      <c r="AG39" s="125">
        <f t="shared" si="7"/>
        <v>0</v>
      </c>
      <c r="AH39" s="125">
        <f t="shared" si="7"/>
        <v>0</v>
      </c>
      <c r="AI39" s="125">
        <f t="shared" si="7"/>
        <v>0</v>
      </c>
      <c r="AJ39" s="128">
        <f t="shared" si="7"/>
        <v>0</v>
      </c>
      <c r="AK39" s="127">
        <f t="shared" si="7"/>
        <v>0</v>
      </c>
      <c r="AL39" s="124">
        <f t="shared" si="7"/>
        <v>0</v>
      </c>
      <c r="AM39" s="125">
        <f t="shared" si="7"/>
        <v>0</v>
      </c>
      <c r="AN39" s="126">
        <f t="shared" si="7"/>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c r="Z40"/>
    </row>
    <row r="41" spans="1:41" x14ac:dyDescent="0.35">
      <c r="H41"/>
      <c r="I41"/>
      <c r="J41"/>
      <c r="K41"/>
      <c r="L41"/>
      <c r="M41"/>
      <c r="N41"/>
      <c r="O41"/>
      <c r="P41"/>
      <c r="Q41"/>
      <c r="R41"/>
      <c r="S41"/>
      <c r="T41"/>
      <c r="U41"/>
      <c r="V41"/>
      <c r="W41"/>
      <c r="X41"/>
      <c r="Y41"/>
      <c r="Z41"/>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2" ht="14.25" customHeight="1" x14ac:dyDescent="0.35"/>
  </sheetData>
  <sheetProtection sheet="1" formatColumns="0"/>
  <customSheetViews>
    <customSheetView guid="{7B957D11-83B0-49E2-A094-8AC166513B74}" scale="60" fitToPage="1">
      <selection activeCell="AQ7" sqref="AQ7"/>
      <pageMargins left="0.70866141732283472" right="0.70866141732283472" top="0.78740157480314965" bottom="0.78740157480314965" header="0.31496062992125984" footer="0.31496062992125984"/>
      <pageSetup paperSize="9" scale="40" orientation="landscape" r:id="rId1"/>
      <headerFooter>
        <oddHeader>&amp;L&amp;A 2024</oddHeader>
      </headerFooter>
    </customSheetView>
    <customSheetView guid="{232185CC-B2DE-4246-8FA3-4BA56E4CCEA8}" scale="60" fitToPage="1">
      <selection activeCell="AQ7" sqref="AQ7"/>
      <pageMargins left="0.70866141732283472" right="0.70866141732283472" top="0.78740157480314965" bottom="0.78740157480314965" header="0.31496062992125984" footer="0.31496062992125984"/>
      <pageSetup paperSize="9" scale="40" orientation="landscape" r:id="rId2"/>
      <headerFooter>
        <oddHeader>&amp;L&amp;A 2024</oddHeader>
      </headerFooter>
    </customSheetView>
  </customSheetViews>
  <mergeCells count="41">
    <mergeCell ref="H40:J40"/>
    <mergeCell ref="K40:M40"/>
    <mergeCell ref="N40:P40"/>
    <mergeCell ref="Q40:S40"/>
    <mergeCell ref="T40:V40"/>
    <mergeCell ref="W40:Y40"/>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&amp;L&amp;A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8"/>
  <sheetViews>
    <sheetView zoomScale="60" zoomScaleNormal="60" workbookViewId="0">
      <selection activeCell="AP18" sqref="AP18"/>
    </sheetView>
  </sheetViews>
  <sheetFormatPr baseColWidth="10" defaultColWidth="11" defaultRowHeight="14.5" x14ac:dyDescent="0.35"/>
  <cols>
    <col min="1" max="1" width="21.83203125" style="6" customWidth="1"/>
    <col min="2" max="2" width="10.5" style="6" bestFit="1" customWidth="1"/>
    <col min="3" max="5" width="6.08203125" style="6" customWidth="1"/>
    <col min="6" max="6" width="9"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15</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350"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03"/>
      <c r="AM7" s="401"/>
      <c r="AN7" s="407"/>
      <c r="AO7" s="405"/>
    </row>
    <row r="8" spans="1:41" ht="21" customHeight="1" x14ac:dyDescent="0.35">
      <c r="A8" s="93" t="s">
        <v>26</v>
      </c>
      <c r="B8" s="94">
        <v>45536</v>
      </c>
      <c r="C8" s="150">
        <f>H8+K8+N8+Q8+T8+W8</f>
        <v>0</v>
      </c>
      <c r="D8" s="150">
        <f>I8+L8+O8+R8+U8+X8</f>
        <v>0</v>
      </c>
      <c r="E8" s="150">
        <f>J8+M8+P8+S8+V8+Y8</f>
        <v>0</v>
      </c>
      <c r="F8" s="56">
        <f>SUM(C8:E8)</f>
        <v>0</v>
      </c>
      <c r="G8" s="283"/>
      <c r="H8" s="288"/>
      <c r="I8" s="107"/>
      <c r="J8" s="289"/>
      <c r="K8" s="285"/>
      <c r="L8" s="107"/>
      <c r="M8" s="283"/>
      <c r="N8" s="288"/>
      <c r="O8" s="107"/>
      <c r="P8" s="289"/>
      <c r="Q8" s="285"/>
      <c r="R8" s="107"/>
      <c r="S8" s="283"/>
      <c r="T8" s="288"/>
      <c r="U8" s="107"/>
      <c r="V8" s="289"/>
      <c r="W8" s="285"/>
      <c r="X8" s="107"/>
      <c r="Y8" s="107"/>
      <c r="Z8" s="56">
        <f t="shared" ref="Z8:Z37" si="0">SUM(G8:Y8)</f>
        <v>0</v>
      </c>
      <c r="AA8" s="108"/>
      <c r="AB8" s="109"/>
      <c r="AC8" s="110"/>
      <c r="AD8" s="111"/>
      <c r="AE8" s="112"/>
      <c r="AF8" s="110"/>
      <c r="AG8" s="110"/>
      <c r="AH8" s="110"/>
      <c r="AI8" s="110"/>
      <c r="AJ8" s="113"/>
      <c r="AK8" s="103">
        <f t="shared" ref="AK8:AK37" si="1">SUM(AE8:AJ8)</f>
        <v>0</v>
      </c>
      <c r="AL8" s="109"/>
      <c r="AM8" s="112"/>
      <c r="AN8" s="111"/>
      <c r="AO8" s="231"/>
    </row>
    <row r="9" spans="1:41" ht="21" customHeight="1" x14ac:dyDescent="0.35">
      <c r="A9" s="233" t="s">
        <v>27</v>
      </c>
      <c r="B9" s="234">
        <v>45537</v>
      </c>
      <c r="C9" s="246">
        <f t="shared" ref="C9:C37" si="2">H9+K9+N9+Q9+T9+W9</f>
        <v>0</v>
      </c>
      <c r="D9" s="246">
        <f t="shared" ref="D9:D37" si="3">I9+L9+O9+R9+U9+X9</f>
        <v>0</v>
      </c>
      <c r="E9" s="246">
        <f t="shared" ref="E9:E37" si="4">J9+M9+P9+S9+V9+Y9</f>
        <v>0</v>
      </c>
      <c r="F9" s="56">
        <f t="shared" ref="F9:F37"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18"/>
      <c r="AF9" s="219"/>
      <c r="AG9" s="219"/>
      <c r="AH9" s="219"/>
      <c r="AI9" s="219"/>
      <c r="AJ9" s="220"/>
      <c r="AK9" s="103">
        <f t="shared" si="1"/>
        <v>0</v>
      </c>
      <c r="AL9" s="222"/>
      <c r="AM9" s="218"/>
      <c r="AN9" s="223"/>
      <c r="AO9" s="231"/>
    </row>
    <row r="10" spans="1:41" ht="21" customHeight="1" x14ac:dyDescent="0.35">
      <c r="A10" s="233" t="s">
        <v>28</v>
      </c>
      <c r="B10" s="234">
        <v>45538</v>
      </c>
      <c r="C10" s="246">
        <f t="shared" si="2"/>
        <v>0</v>
      </c>
      <c r="D10" s="246">
        <f t="shared" si="3"/>
        <v>0</v>
      </c>
      <c r="E10" s="246">
        <f t="shared" si="4"/>
        <v>0</v>
      </c>
      <c r="F10" s="56">
        <f t="shared" si="5"/>
        <v>0</v>
      </c>
      <c r="G10" s="293"/>
      <c r="H10" s="298"/>
      <c r="I10" s="212"/>
      <c r="J10" s="299"/>
      <c r="K10" s="296"/>
      <c r="L10" s="212"/>
      <c r="M10" s="293"/>
      <c r="N10" s="298"/>
      <c r="O10" s="212"/>
      <c r="P10" s="299"/>
      <c r="Q10" s="296"/>
      <c r="R10" s="212"/>
      <c r="S10" s="293"/>
      <c r="T10" s="298"/>
      <c r="U10" s="212"/>
      <c r="V10" s="299"/>
      <c r="W10" s="296"/>
      <c r="X10" s="212"/>
      <c r="Y10" s="212"/>
      <c r="Z10" s="56">
        <f t="shared" si="0"/>
        <v>0</v>
      </c>
      <c r="AA10" s="221"/>
      <c r="AB10" s="222"/>
      <c r="AC10" s="219"/>
      <c r="AD10" s="223"/>
      <c r="AE10" s="218"/>
      <c r="AF10" s="219"/>
      <c r="AG10" s="219"/>
      <c r="AH10" s="219"/>
      <c r="AI10" s="219"/>
      <c r="AJ10" s="220"/>
      <c r="AK10" s="103">
        <f t="shared" si="1"/>
        <v>0</v>
      </c>
      <c r="AL10" s="222"/>
      <c r="AM10" s="218"/>
      <c r="AN10" s="223"/>
      <c r="AO10" s="231"/>
    </row>
    <row r="11" spans="1:41" ht="21" customHeight="1" x14ac:dyDescent="0.35">
      <c r="A11" s="233" t="s">
        <v>29</v>
      </c>
      <c r="B11" s="234">
        <v>45539</v>
      </c>
      <c r="C11" s="246">
        <f t="shared" si="2"/>
        <v>0</v>
      </c>
      <c r="D11" s="246">
        <f t="shared" si="3"/>
        <v>0</v>
      </c>
      <c r="E11" s="246">
        <f t="shared" si="4"/>
        <v>0</v>
      </c>
      <c r="F11" s="56">
        <f t="shared" si="5"/>
        <v>0</v>
      </c>
      <c r="G11" s="293"/>
      <c r="H11" s="298"/>
      <c r="I11" s="212"/>
      <c r="J11" s="299"/>
      <c r="K11" s="296"/>
      <c r="L11" s="212"/>
      <c r="M11" s="293"/>
      <c r="N11" s="298"/>
      <c r="O11" s="212"/>
      <c r="P11" s="299"/>
      <c r="Q11" s="296"/>
      <c r="R11" s="212"/>
      <c r="S11" s="293"/>
      <c r="T11" s="298"/>
      <c r="U11" s="212"/>
      <c r="V11" s="299"/>
      <c r="W11" s="296"/>
      <c r="X11" s="212"/>
      <c r="Y11" s="212"/>
      <c r="Z11" s="56">
        <f t="shared" si="0"/>
        <v>0</v>
      </c>
      <c r="AA11" s="221"/>
      <c r="AB11" s="222"/>
      <c r="AC11" s="219"/>
      <c r="AD11" s="223"/>
      <c r="AE11" s="218"/>
      <c r="AF11" s="219"/>
      <c r="AG11" s="219"/>
      <c r="AH11" s="219"/>
      <c r="AI11" s="219"/>
      <c r="AJ11" s="220"/>
      <c r="AK11" s="103">
        <f t="shared" si="1"/>
        <v>0</v>
      </c>
      <c r="AL11" s="222"/>
      <c r="AM11" s="218"/>
      <c r="AN11" s="223"/>
      <c r="AO11" s="231"/>
    </row>
    <row r="12" spans="1:41" ht="21" customHeight="1" x14ac:dyDescent="0.35">
      <c r="A12" s="233" t="s">
        <v>23</v>
      </c>
      <c r="B12" s="234">
        <v>45540</v>
      </c>
      <c r="C12" s="246">
        <f t="shared" si="2"/>
        <v>0</v>
      </c>
      <c r="D12" s="246">
        <f t="shared" si="3"/>
        <v>0</v>
      </c>
      <c r="E12" s="246">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22"/>
      <c r="AC12" s="219"/>
      <c r="AD12" s="223"/>
      <c r="AE12" s="218"/>
      <c r="AF12" s="219"/>
      <c r="AG12" s="219"/>
      <c r="AH12" s="219"/>
      <c r="AI12" s="219"/>
      <c r="AJ12" s="220"/>
      <c r="AK12" s="103">
        <f t="shared" si="1"/>
        <v>0</v>
      </c>
      <c r="AL12" s="222"/>
      <c r="AM12" s="218"/>
      <c r="AN12" s="223"/>
      <c r="AO12" s="231"/>
    </row>
    <row r="13" spans="1:41" ht="21" customHeight="1" x14ac:dyDescent="0.35">
      <c r="A13" s="233" t="s">
        <v>24</v>
      </c>
      <c r="B13" s="234">
        <v>45541</v>
      </c>
      <c r="C13" s="246">
        <f t="shared" si="2"/>
        <v>0</v>
      </c>
      <c r="D13" s="246">
        <f t="shared" si="3"/>
        <v>0</v>
      </c>
      <c r="E13" s="246">
        <f t="shared" si="4"/>
        <v>0</v>
      </c>
      <c r="F13" s="56">
        <f t="shared" si="5"/>
        <v>0</v>
      </c>
      <c r="G13" s="293"/>
      <c r="H13" s="298"/>
      <c r="I13" s="212"/>
      <c r="J13" s="299"/>
      <c r="K13" s="296"/>
      <c r="L13" s="212"/>
      <c r="M13" s="293"/>
      <c r="N13" s="298"/>
      <c r="O13" s="212"/>
      <c r="P13" s="299"/>
      <c r="Q13" s="296"/>
      <c r="R13" s="212"/>
      <c r="S13" s="293"/>
      <c r="T13" s="298"/>
      <c r="U13" s="212"/>
      <c r="V13" s="299"/>
      <c r="W13" s="296"/>
      <c r="X13" s="212"/>
      <c r="Y13" s="212"/>
      <c r="Z13" s="56">
        <f t="shared" si="0"/>
        <v>0</v>
      </c>
      <c r="AA13" s="221"/>
      <c r="AB13" s="222"/>
      <c r="AC13" s="219"/>
      <c r="AD13" s="223"/>
      <c r="AE13" s="218"/>
      <c r="AF13" s="219"/>
      <c r="AG13" s="219"/>
      <c r="AH13" s="219"/>
      <c r="AI13" s="219"/>
      <c r="AJ13" s="220"/>
      <c r="AK13" s="103">
        <f t="shared" si="1"/>
        <v>0</v>
      </c>
      <c r="AL13" s="222"/>
      <c r="AM13" s="218"/>
      <c r="AN13" s="223"/>
      <c r="AO13" s="231"/>
    </row>
    <row r="14" spans="1:41" ht="21" customHeight="1" x14ac:dyDescent="0.35">
      <c r="A14" s="93" t="s">
        <v>25</v>
      </c>
      <c r="B14" s="94">
        <v>45542</v>
      </c>
      <c r="C14" s="150">
        <f t="shared" si="2"/>
        <v>0</v>
      </c>
      <c r="D14" s="150">
        <f t="shared" si="3"/>
        <v>0</v>
      </c>
      <c r="E14" s="150">
        <f t="shared" si="4"/>
        <v>0</v>
      </c>
      <c r="F14" s="56">
        <f t="shared" si="5"/>
        <v>0</v>
      </c>
      <c r="G14" s="283"/>
      <c r="H14" s="288"/>
      <c r="I14" s="107"/>
      <c r="J14" s="289"/>
      <c r="K14" s="285"/>
      <c r="L14" s="107"/>
      <c r="M14" s="283"/>
      <c r="N14" s="288"/>
      <c r="O14" s="107"/>
      <c r="P14" s="289"/>
      <c r="Q14" s="285"/>
      <c r="R14" s="107"/>
      <c r="S14" s="283"/>
      <c r="T14" s="288"/>
      <c r="U14" s="107"/>
      <c r="V14" s="289"/>
      <c r="W14" s="285"/>
      <c r="X14" s="107"/>
      <c r="Y14" s="107"/>
      <c r="Z14" s="56">
        <f t="shared" si="0"/>
        <v>0</v>
      </c>
      <c r="AA14" s="108"/>
      <c r="AB14" s="109"/>
      <c r="AC14" s="110"/>
      <c r="AD14" s="111"/>
      <c r="AE14" s="112"/>
      <c r="AF14" s="110"/>
      <c r="AG14" s="110"/>
      <c r="AH14" s="110"/>
      <c r="AI14" s="110"/>
      <c r="AJ14" s="113"/>
      <c r="AK14" s="103">
        <f t="shared" si="1"/>
        <v>0</v>
      </c>
      <c r="AL14" s="109"/>
      <c r="AM14" s="112"/>
      <c r="AN14" s="111"/>
      <c r="AO14" s="231"/>
    </row>
    <row r="15" spans="1:41" ht="21" customHeight="1" x14ac:dyDescent="0.35">
      <c r="A15" s="93" t="s">
        <v>26</v>
      </c>
      <c r="B15" s="94">
        <v>45543</v>
      </c>
      <c r="C15" s="150">
        <f t="shared" si="2"/>
        <v>0</v>
      </c>
      <c r="D15" s="150">
        <f t="shared" si="3"/>
        <v>0</v>
      </c>
      <c r="E15" s="150">
        <f t="shared" si="4"/>
        <v>0</v>
      </c>
      <c r="F15" s="56">
        <f t="shared" si="5"/>
        <v>0</v>
      </c>
      <c r="G15" s="283"/>
      <c r="H15" s="288"/>
      <c r="I15" s="107"/>
      <c r="J15" s="289"/>
      <c r="K15" s="285"/>
      <c r="L15" s="107"/>
      <c r="M15" s="283"/>
      <c r="N15" s="288"/>
      <c r="O15" s="107"/>
      <c r="P15" s="289"/>
      <c r="Q15" s="285"/>
      <c r="R15" s="107"/>
      <c r="S15" s="283"/>
      <c r="T15" s="288"/>
      <c r="U15" s="107"/>
      <c r="V15" s="289"/>
      <c r="W15" s="285"/>
      <c r="X15" s="107"/>
      <c r="Y15" s="107"/>
      <c r="Z15" s="56">
        <f t="shared" si="0"/>
        <v>0</v>
      </c>
      <c r="AA15" s="108"/>
      <c r="AB15" s="109"/>
      <c r="AC15" s="110"/>
      <c r="AD15" s="111"/>
      <c r="AE15" s="112"/>
      <c r="AF15" s="110"/>
      <c r="AG15" s="110"/>
      <c r="AH15" s="110"/>
      <c r="AI15" s="110"/>
      <c r="AJ15" s="113"/>
      <c r="AK15" s="103">
        <f t="shared" si="1"/>
        <v>0</v>
      </c>
      <c r="AL15" s="109"/>
      <c r="AM15" s="112"/>
      <c r="AN15" s="111"/>
      <c r="AO15" s="231"/>
    </row>
    <row r="16" spans="1:41" ht="21" customHeight="1" x14ac:dyDescent="0.35">
      <c r="A16" s="233" t="s">
        <v>27</v>
      </c>
      <c r="B16" s="234">
        <v>45544</v>
      </c>
      <c r="C16" s="246">
        <f t="shared" si="2"/>
        <v>0</v>
      </c>
      <c r="D16" s="246">
        <f t="shared" si="3"/>
        <v>0</v>
      </c>
      <c r="E16" s="246">
        <f t="shared" si="4"/>
        <v>0</v>
      </c>
      <c r="F16" s="56">
        <f t="shared" si="5"/>
        <v>0</v>
      </c>
      <c r="G16" s="293"/>
      <c r="H16" s="298"/>
      <c r="I16" s="212"/>
      <c r="J16" s="299"/>
      <c r="K16" s="296"/>
      <c r="L16" s="212"/>
      <c r="M16" s="293"/>
      <c r="N16" s="298"/>
      <c r="O16" s="212"/>
      <c r="P16" s="299"/>
      <c r="Q16" s="296"/>
      <c r="R16" s="212"/>
      <c r="S16" s="293"/>
      <c r="T16" s="298"/>
      <c r="U16" s="212"/>
      <c r="V16" s="299"/>
      <c r="W16" s="296"/>
      <c r="X16" s="212"/>
      <c r="Y16" s="212"/>
      <c r="Z16" s="56">
        <f t="shared" si="0"/>
        <v>0</v>
      </c>
      <c r="AA16" s="221"/>
      <c r="AB16" s="222"/>
      <c r="AC16" s="219"/>
      <c r="AD16" s="223"/>
      <c r="AE16" s="218"/>
      <c r="AF16" s="219"/>
      <c r="AG16" s="219"/>
      <c r="AH16" s="219"/>
      <c r="AI16" s="219"/>
      <c r="AJ16" s="220"/>
      <c r="AK16" s="103">
        <f t="shared" si="1"/>
        <v>0</v>
      </c>
      <c r="AL16" s="222"/>
      <c r="AM16" s="218"/>
      <c r="AN16" s="223"/>
      <c r="AO16" s="231"/>
    </row>
    <row r="17" spans="1:41" ht="21" customHeight="1" x14ac:dyDescent="0.35">
      <c r="A17" s="233" t="s">
        <v>28</v>
      </c>
      <c r="B17" s="234">
        <v>45545</v>
      </c>
      <c r="C17" s="246">
        <f t="shared" si="2"/>
        <v>0</v>
      </c>
      <c r="D17" s="246">
        <f t="shared" si="3"/>
        <v>0</v>
      </c>
      <c r="E17" s="246">
        <f t="shared" si="4"/>
        <v>0</v>
      </c>
      <c r="F17" s="56">
        <f t="shared" si="5"/>
        <v>0</v>
      </c>
      <c r="G17" s="293"/>
      <c r="H17" s="298"/>
      <c r="I17" s="212"/>
      <c r="J17" s="299"/>
      <c r="K17" s="296"/>
      <c r="L17" s="212"/>
      <c r="M17" s="293"/>
      <c r="N17" s="298"/>
      <c r="O17" s="212"/>
      <c r="P17" s="299"/>
      <c r="Q17" s="296"/>
      <c r="R17" s="212"/>
      <c r="S17" s="293"/>
      <c r="T17" s="298"/>
      <c r="U17" s="212"/>
      <c r="V17" s="299"/>
      <c r="W17" s="296"/>
      <c r="X17" s="212"/>
      <c r="Y17" s="212"/>
      <c r="Z17" s="56">
        <f t="shared" si="0"/>
        <v>0</v>
      </c>
      <c r="AA17" s="221"/>
      <c r="AB17" s="222"/>
      <c r="AC17" s="219"/>
      <c r="AD17" s="223"/>
      <c r="AE17" s="218"/>
      <c r="AF17" s="219"/>
      <c r="AG17" s="219"/>
      <c r="AH17" s="219"/>
      <c r="AI17" s="219"/>
      <c r="AJ17" s="220"/>
      <c r="AK17" s="103">
        <f t="shared" si="1"/>
        <v>0</v>
      </c>
      <c r="AL17" s="222"/>
      <c r="AM17" s="218"/>
      <c r="AN17" s="223"/>
      <c r="AO17" s="231"/>
    </row>
    <row r="18" spans="1:41" ht="21" customHeight="1" x14ac:dyDescent="0.35">
      <c r="A18" s="233" t="s">
        <v>29</v>
      </c>
      <c r="B18" s="234">
        <v>45546</v>
      </c>
      <c r="C18" s="246">
        <f t="shared" si="2"/>
        <v>0</v>
      </c>
      <c r="D18" s="246">
        <f t="shared" si="3"/>
        <v>0</v>
      </c>
      <c r="E18" s="246">
        <f t="shared" si="4"/>
        <v>0</v>
      </c>
      <c r="F18" s="56">
        <f t="shared" si="5"/>
        <v>0</v>
      </c>
      <c r="G18" s="293"/>
      <c r="H18" s="298"/>
      <c r="I18" s="212"/>
      <c r="J18" s="299"/>
      <c r="K18" s="296"/>
      <c r="L18" s="212"/>
      <c r="M18" s="293"/>
      <c r="N18" s="298"/>
      <c r="O18" s="212"/>
      <c r="P18" s="299"/>
      <c r="Q18" s="296"/>
      <c r="R18" s="212"/>
      <c r="S18" s="293"/>
      <c r="T18" s="298"/>
      <c r="U18" s="212"/>
      <c r="V18" s="299"/>
      <c r="W18" s="296"/>
      <c r="X18" s="212"/>
      <c r="Y18" s="212"/>
      <c r="Z18" s="56">
        <f t="shared" si="0"/>
        <v>0</v>
      </c>
      <c r="AA18" s="221"/>
      <c r="AB18" s="222"/>
      <c r="AC18" s="219"/>
      <c r="AD18" s="223"/>
      <c r="AE18" s="218"/>
      <c r="AF18" s="219"/>
      <c r="AG18" s="219"/>
      <c r="AH18" s="219"/>
      <c r="AI18" s="219"/>
      <c r="AJ18" s="220"/>
      <c r="AK18" s="103">
        <f t="shared" si="1"/>
        <v>0</v>
      </c>
      <c r="AL18" s="222"/>
      <c r="AM18" s="218"/>
      <c r="AN18" s="223"/>
      <c r="AO18" s="231"/>
    </row>
    <row r="19" spans="1:41" ht="21" customHeight="1" x14ac:dyDescent="0.35">
      <c r="A19" s="233" t="s">
        <v>23</v>
      </c>
      <c r="B19" s="234">
        <v>45547</v>
      </c>
      <c r="C19" s="246">
        <f t="shared" si="2"/>
        <v>0</v>
      </c>
      <c r="D19" s="246">
        <f t="shared" si="3"/>
        <v>0</v>
      </c>
      <c r="E19" s="246">
        <f t="shared" si="4"/>
        <v>0</v>
      </c>
      <c r="F19" s="56">
        <f t="shared" si="5"/>
        <v>0</v>
      </c>
      <c r="G19" s="293"/>
      <c r="H19" s="298"/>
      <c r="I19" s="212"/>
      <c r="J19" s="299"/>
      <c r="K19" s="296"/>
      <c r="L19" s="212"/>
      <c r="M19" s="293"/>
      <c r="N19" s="298"/>
      <c r="O19" s="212"/>
      <c r="P19" s="299"/>
      <c r="Q19" s="296"/>
      <c r="R19" s="212"/>
      <c r="S19" s="293"/>
      <c r="T19" s="298"/>
      <c r="U19" s="212"/>
      <c r="V19" s="299"/>
      <c r="W19" s="296"/>
      <c r="X19" s="212"/>
      <c r="Y19" s="212"/>
      <c r="Z19" s="56">
        <f t="shared" si="0"/>
        <v>0</v>
      </c>
      <c r="AA19" s="221"/>
      <c r="AB19" s="222"/>
      <c r="AC19" s="219"/>
      <c r="AD19" s="223"/>
      <c r="AE19" s="218"/>
      <c r="AF19" s="219"/>
      <c r="AG19" s="219"/>
      <c r="AH19" s="219"/>
      <c r="AI19" s="219"/>
      <c r="AJ19" s="220"/>
      <c r="AK19" s="103">
        <f t="shared" si="1"/>
        <v>0</v>
      </c>
      <c r="AL19" s="222"/>
      <c r="AM19" s="218"/>
      <c r="AN19" s="223"/>
      <c r="AO19" s="231"/>
    </row>
    <row r="20" spans="1:41" ht="21" customHeight="1" x14ac:dyDescent="0.35">
      <c r="A20" s="233" t="s">
        <v>24</v>
      </c>
      <c r="B20" s="234">
        <v>45548</v>
      </c>
      <c r="C20" s="246">
        <f t="shared" si="2"/>
        <v>0</v>
      </c>
      <c r="D20" s="246">
        <f t="shared" si="3"/>
        <v>0</v>
      </c>
      <c r="E20" s="246">
        <f t="shared" si="4"/>
        <v>0</v>
      </c>
      <c r="F20" s="56">
        <f t="shared" si="5"/>
        <v>0</v>
      </c>
      <c r="G20" s="293"/>
      <c r="H20" s="298"/>
      <c r="I20" s="212"/>
      <c r="J20" s="299"/>
      <c r="K20" s="296"/>
      <c r="L20" s="212"/>
      <c r="M20" s="293"/>
      <c r="N20" s="298"/>
      <c r="O20" s="212"/>
      <c r="P20" s="299"/>
      <c r="Q20" s="296"/>
      <c r="R20" s="212"/>
      <c r="S20" s="293"/>
      <c r="T20" s="298"/>
      <c r="U20" s="212"/>
      <c r="V20" s="299"/>
      <c r="W20" s="296"/>
      <c r="X20" s="212"/>
      <c r="Y20" s="212"/>
      <c r="Z20" s="56">
        <f t="shared" si="0"/>
        <v>0</v>
      </c>
      <c r="AA20" s="221"/>
      <c r="AB20" s="222"/>
      <c r="AC20" s="219"/>
      <c r="AD20" s="223"/>
      <c r="AE20" s="218"/>
      <c r="AF20" s="219"/>
      <c r="AG20" s="219"/>
      <c r="AH20" s="219"/>
      <c r="AI20" s="219"/>
      <c r="AJ20" s="220"/>
      <c r="AK20" s="103">
        <f t="shared" si="1"/>
        <v>0</v>
      </c>
      <c r="AL20" s="222"/>
      <c r="AM20" s="218"/>
      <c r="AN20" s="223"/>
      <c r="AO20" s="231"/>
    </row>
    <row r="21" spans="1:41" ht="21" customHeight="1" x14ac:dyDescent="0.35">
      <c r="A21" s="93" t="s">
        <v>25</v>
      </c>
      <c r="B21" s="94">
        <v>45549</v>
      </c>
      <c r="C21" s="150">
        <f t="shared" si="2"/>
        <v>0</v>
      </c>
      <c r="D21" s="150">
        <f t="shared" si="3"/>
        <v>0</v>
      </c>
      <c r="E21" s="150">
        <f t="shared" si="4"/>
        <v>0</v>
      </c>
      <c r="F21" s="56">
        <f t="shared" si="5"/>
        <v>0</v>
      </c>
      <c r="G21" s="283"/>
      <c r="H21" s="288"/>
      <c r="I21" s="107"/>
      <c r="J21" s="289"/>
      <c r="K21" s="285"/>
      <c r="L21" s="107"/>
      <c r="M21" s="283"/>
      <c r="N21" s="288"/>
      <c r="O21" s="107"/>
      <c r="P21" s="289"/>
      <c r="Q21" s="285"/>
      <c r="R21" s="107"/>
      <c r="S21" s="283"/>
      <c r="T21" s="288"/>
      <c r="U21" s="107"/>
      <c r="V21" s="289"/>
      <c r="W21" s="285"/>
      <c r="X21" s="107"/>
      <c r="Y21" s="107"/>
      <c r="Z21" s="56">
        <f t="shared" si="0"/>
        <v>0</v>
      </c>
      <c r="AA21" s="108"/>
      <c r="AB21" s="109"/>
      <c r="AC21" s="110"/>
      <c r="AD21" s="111"/>
      <c r="AE21" s="112"/>
      <c r="AF21" s="110"/>
      <c r="AG21" s="110"/>
      <c r="AH21" s="110"/>
      <c r="AI21" s="110"/>
      <c r="AJ21" s="113"/>
      <c r="AK21" s="103">
        <f t="shared" si="1"/>
        <v>0</v>
      </c>
      <c r="AL21" s="109"/>
      <c r="AM21" s="112"/>
      <c r="AN21" s="111"/>
      <c r="AO21" s="231"/>
    </row>
    <row r="22" spans="1:41" ht="21" customHeight="1" x14ac:dyDescent="0.35">
      <c r="A22" s="93" t="s">
        <v>26</v>
      </c>
      <c r="B22" s="94">
        <v>45550</v>
      </c>
      <c r="C22" s="150">
        <f t="shared" si="2"/>
        <v>0</v>
      </c>
      <c r="D22" s="150">
        <f t="shared" si="3"/>
        <v>0</v>
      </c>
      <c r="E22" s="150">
        <f t="shared" si="4"/>
        <v>0</v>
      </c>
      <c r="F22" s="56">
        <f t="shared" si="5"/>
        <v>0</v>
      </c>
      <c r="G22" s="283"/>
      <c r="H22" s="288"/>
      <c r="I22" s="107"/>
      <c r="J22" s="289"/>
      <c r="K22" s="285"/>
      <c r="L22" s="107"/>
      <c r="M22" s="283"/>
      <c r="N22" s="288"/>
      <c r="O22" s="107"/>
      <c r="P22" s="289"/>
      <c r="Q22" s="285"/>
      <c r="R22" s="107"/>
      <c r="S22" s="283"/>
      <c r="T22" s="288"/>
      <c r="U22" s="107"/>
      <c r="V22" s="289"/>
      <c r="W22" s="285"/>
      <c r="X22" s="107"/>
      <c r="Y22" s="107"/>
      <c r="Z22" s="56">
        <f t="shared" si="0"/>
        <v>0</v>
      </c>
      <c r="AA22" s="108"/>
      <c r="AB22" s="109"/>
      <c r="AC22" s="110"/>
      <c r="AD22" s="111"/>
      <c r="AE22" s="112"/>
      <c r="AF22" s="110"/>
      <c r="AG22" s="110"/>
      <c r="AH22" s="110"/>
      <c r="AI22" s="110"/>
      <c r="AJ22" s="113"/>
      <c r="AK22" s="103">
        <f t="shared" si="1"/>
        <v>0</v>
      </c>
      <c r="AL22" s="109"/>
      <c r="AM22" s="112"/>
      <c r="AN22" s="111"/>
      <c r="AO22" s="231"/>
    </row>
    <row r="23" spans="1:41" ht="21" customHeight="1" x14ac:dyDescent="0.35">
      <c r="A23" s="233" t="s">
        <v>27</v>
      </c>
      <c r="B23" s="234">
        <v>45551</v>
      </c>
      <c r="C23" s="246">
        <f t="shared" si="2"/>
        <v>0</v>
      </c>
      <c r="D23" s="246">
        <f t="shared" si="3"/>
        <v>0</v>
      </c>
      <c r="E23" s="246">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18"/>
      <c r="AF23" s="219"/>
      <c r="AG23" s="219"/>
      <c r="AH23" s="219"/>
      <c r="AI23" s="219"/>
      <c r="AJ23" s="220"/>
      <c r="AK23" s="103">
        <f t="shared" si="1"/>
        <v>0</v>
      </c>
      <c r="AL23" s="222"/>
      <c r="AM23" s="218"/>
      <c r="AN23" s="223"/>
      <c r="AO23" s="231"/>
    </row>
    <row r="24" spans="1:41" ht="21" customHeight="1" x14ac:dyDescent="0.35">
      <c r="A24" s="233" t="s">
        <v>28</v>
      </c>
      <c r="B24" s="234">
        <v>45552</v>
      </c>
      <c r="C24" s="246">
        <f t="shared" si="2"/>
        <v>0</v>
      </c>
      <c r="D24" s="246">
        <f t="shared" si="3"/>
        <v>0</v>
      </c>
      <c r="E24" s="246">
        <f t="shared" si="4"/>
        <v>0</v>
      </c>
      <c r="F24" s="56">
        <f t="shared" si="5"/>
        <v>0</v>
      </c>
      <c r="G24" s="293"/>
      <c r="H24" s="298"/>
      <c r="I24" s="212"/>
      <c r="J24" s="299"/>
      <c r="K24" s="296"/>
      <c r="L24" s="212"/>
      <c r="M24" s="293"/>
      <c r="N24" s="298"/>
      <c r="O24" s="212"/>
      <c r="P24" s="299"/>
      <c r="Q24" s="296"/>
      <c r="R24" s="212"/>
      <c r="S24" s="293"/>
      <c r="T24" s="298"/>
      <c r="U24" s="212"/>
      <c r="V24" s="299"/>
      <c r="W24" s="296"/>
      <c r="X24" s="212"/>
      <c r="Y24" s="212"/>
      <c r="Z24" s="56">
        <f t="shared" si="0"/>
        <v>0</v>
      </c>
      <c r="AA24" s="221"/>
      <c r="AB24" s="222"/>
      <c r="AC24" s="219"/>
      <c r="AD24" s="223"/>
      <c r="AE24" s="218"/>
      <c r="AF24" s="219"/>
      <c r="AG24" s="219"/>
      <c r="AH24" s="219"/>
      <c r="AI24" s="219"/>
      <c r="AJ24" s="220"/>
      <c r="AK24" s="103">
        <f t="shared" si="1"/>
        <v>0</v>
      </c>
      <c r="AL24" s="222"/>
      <c r="AM24" s="218"/>
      <c r="AN24" s="223"/>
      <c r="AO24" s="231"/>
    </row>
    <row r="25" spans="1:41" ht="21" customHeight="1" x14ac:dyDescent="0.35">
      <c r="A25" s="233" t="s">
        <v>29</v>
      </c>
      <c r="B25" s="234">
        <v>45553</v>
      </c>
      <c r="C25" s="246">
        <f t="shared" si="2"/>
        <v>0</v>
      </c>
      <c r="D25" s="246">
        <f t="shared" si="3"/>
        <v>0</v>
      </c>
      <c r="E25" s="246">
        <f t="shared" si="4"/>
        <v>0</v>
      </c>
      <c r="F25" s="56">
        <f t="shared" si="5"/>
        <v>0</v>
      </c>
      <c r="G25" s="293"/>
      <c r="H25" s="298"/>
      <c r="I25" s="212"/>
      <c r="J25" s="299"/>
      <c r="K25" s="296"/>
      <c r="L25" s="212"/>
      <c r="M25" s="293"/>
      <c r="N25" s="298"/>
      <c r="O25" s="212"/>
      <c r="P25" s="299"/>
      <c r="Q25" s="296"/>
      <c r="R25" s="212"/>
      <c r="S25" s="293"/>
      <c r="T25" s="298"/>
      <c r="U25" s="212"/>
      <c r="V25" s="299"/>
      <c r="W25" s="296"/>
      <c r="X25" s="212"/>
      <c r="Y25" s="212"/>
      <c r="Z25" s="56">
        <f t="shared" si="0"/>
        <v>0</v>
      </c>
      <c r="AA25" s="221"/>
      <c r="AB25" s="222"/>
      <c r="AC25" s="219"/>
      <c r="AD25" s="223"/>
      <c r="AE25" s="218"/>
      <c r="AF25" s="219"/>
      <c r="AG25" s="219"/>
      <c r="AH25" s="219"/>
      <c r="AI25" s="219"/>
      <c r="AJ25" s="220"/>
      <c r="AK25" s="103">
        <f t="shared" si="1"/>
        <v>0</v>
      </c>
      <c r="AL25" s="222"/>
      <c r="AM25" s="218"/>
      <c r="AN25" s="223"/>
      <c r="AO25" s="231"/>
    </row>
    <row r="26" spans="1:41" ht="21" customHeight="1" x14ac:dyDescent="0.35">
      <c r="A26" s="233" t="s">
        <v>23</v>
      </c>
      <c r="B26" s="234">
        <v>45554</v>
      </c>
      <c r="C26" s="246">
        <f t="shared" si="2"/>
        <v>0</v>
      </c>
      <c r="D26" s="246">
        <f t="shared" si="3"/>
        <v>0</v>
      </c>
      <c r="E26" s="246">
        <f t="shared" si="4"/>
        <v>0</v>
      </c>
      <c r="F26" s="56">
        <f t="shared" si="5"/>
        <v>0</v>
      </c>
      <c r="G26" s="293"/>
      <c r="H26" s="298"/>
      <c r="I26" s="212"/>
      <c r="J26" s="299"/>
      <c r="K26" s="296"/>
      <c r="L26" s="212"/>
      <c r="M26" s="293"/>
      <c r="N26" s="298"/>
      <c r="O26" s="212"/>
      <c r="P26" s="299"/>
      <c r="Q26" s="296"/>
      <c r="R26" s="212"/>
      <c r="S26" s="293"/>
      <c r="T26" s="298"/>
      <c r="U26" s="212"/>
      <c r="V26" s="299"/>
      <c r="W26" s="296"/>
      <c r="X26" s="212"/>
      <c r="Y26" s="212"/>
      <c r="Z26" s="56">
        <f t="shared" si="0"/>
        <v>0</v>
      </c>
      <c r="AA26" s="221"/>
      <c r="AB26" s="222"/>
      <c r="AC26" s="219"/>
      <c r="AD26" s="223"/>
      <c r="AE26" s="218"/>
      <c r="AF26" s="219"/>
      <c r="AG26" s="219"/>
      <c r="AH26" s="219"/>
      <c r="AI26" s="219"/>
      <c r="AJ26" s="220"/>
      <c r="AK26" s="103">
        <f t="shared" si="1"/>
        <v>0</v>
      </c>
      <c r="AL26" s="222"/>
      <c r="AM26" s="218"/>
      <c r="AN26" s="223"/>
      <c r="AO26" s="231"/>
    </row>
    <row r="27" spans="1:41" ht="21" customHeight="1" x14ac:dyDescent="0.35">
      <c r="A27" s="233" t="s">
        <v>24</v>
      </c>
      <c r="B27" s="234">
        <v>45555</v>
      </c>
      <c r="C27" s="246">
        <f t="shared" si="2"/>
        <v>0</v>
      </c>
      <c r="D27" s="246">
        <f t="shared" si="3"/>
        <v>0</v>
      </c>
      <c r="E27" s="246">
        <f t="shared" si="4"/>
        <v>0</v>
      </c>
      <c r="F27" s="56">
        <f t="shared" si="5"/>
        <v>0</v>
      </c>
      <c r="G27" s="293"/>
      <c r="H27" s="298"/>
      <c r="I27" s="212"/>
      <c r="J27" s="299"/>
      <c r="K27" s="296"/>
      <c r="L27" s="212"/>
      <c r="M27" s="293"/>
      <c r="N27" s="298"/>
      <c r="O27" s="212"/>
      <c r="P27" s="299"/>
      <c r="Q27" s="296"/>
      <c r="R27" s="212"/>
      <c r="S27" s="293"/>
      <c r="T27" s="298"/>
      <c r="U27" s="212"/>
      <c r="V27" s="299"/>
      <c r="W27" s="296"/>
      <c r="X27" s="212"/>
      <c r="Y27" s="212"/>
      <c r="Z27" s="56">
        <f t="shared" si="0"/>
        <v>0</v>
      </c>
      <c r="AA27" s="221"/>
      <c r="AB27" s="222"/>
      <c r="AC27" s="219"/>
      <c r="AD27" s="223"/>
      <c r="AE27" s="218"/>
      <c r="AF27" s="219"/>
      <c r="AG27" s="219"/>
      <c r="AH27" s="219"/>
      <c r="AI27" s="219"/>
      <c r="AJ27" s="220"/>
      <c r="AK27" s="103">
        <f t="shared" si="1"/>
        <v>0</v>
      </c>
      <c r="AL27" s="222"/>
      <c r="AM27" s="218"/>
      <c r="AN27" s="223"/>
      <c r="AO27" s="231"/>
    </row>
    <row r="28" spans="1:41" ht="21" customHeight="1" x14ac:dyDescent="0.35">
      <c r="A28" s="93" t="s">
        <v>25</v>
      </c>
      <c r="B28" s="94">
        <v>45556</v>
      </c>
      <c r="C28" s="150">
        <f t="shared" si="2"/>
        <v>0</v>
      </c>
      <c r="D28" s="150">
        <f t="shared" si="3"/>
        <v>0</v>
      </c>
      <c r="E28" s="150">
        <f t="shared" si="4"/>
        <v>0</v>
      </c>
      <c r="F28" s="56">
        <f t="shared" si="5"/>
        <v>0</v>
      </c>
      <c r="G28" s="283"/>
      <c r="H28" s="288"/>
      <c r="I28" s="107"/>
      <c r="J28" s="289"/>
      <c r="K28" s="285"/>
      <c r="L28" s="107"/>
      <c r="M28" s="283"/>
      <c r="N28" s="288"/>
      <c r="O28" s="107"/>
      <c r="P28" s="289"/>
      <c r="Q28" s="285"/>
      <c r="R28" s="107"/>
      <c r="S28" s="283"/>
      <c r="T28" s="288"/>
      <c r="U28" s="107"/>
      <c r="V28" s="289"/>
      <c r="W28" s="285"/>
      <c r="X28" s="107"/>
      <c r="Y28" s="107"/>
      <c r="Z28" s="56">
        <f t="shared" si="0"/>
        <v>0</v>
      </c>
      <c r="AA28" s="108"/>
      <c r="AB28" s="109"/>
      <c r="AC28" s="110"/>
      <c r="AD28" s="111"/>
      <c r="AE28" s="112"/>
      <c r="AF28" s="110"/>
      <c r="AG28" s="110"/>
      <c r="AH28" s="110"/>
      <c r="AI28" s="110"/>
      <c r="AJ28" s="113"/>
      <c r="AK28" s="103">
        <f t="shared" si="1"/>
        <v>0</v>
      </c>
      <c r="AL28" s="109"/>
      <c r="AM28" s="112"/>
      <c r="AN28" s="111"/>
      <c r="AO28" s="231"/>
    </row>
    <row r="29" spans="1:41" ht="21" customHeight="1" x14ac:dyDescent="0.35">
      <c r="A29" s="93" t="s">
        <v>26</v>
      </c>
      <c r="B29" s="94">
        <v>45557</v>
      </c>
      <c r="C29" s="150">
        <f t="shared" si="2"/>
        <v>0</v>
      </c>
      <c r="D29" s="150">
        <f t="shared" si="3"/>
        <v>0</v>
      </c>
      <c r="E29" s="150">
        <f t="shared" si="4"/>
        <v>0</v>
      </c>
      <c r="F29" s="56">
        <f t="shared" si="5"/>
        <v>0</v>
      </c>
      <c r="G29" s="283"/>
      <c r="H29" s="288"/>
      <c r="I29" s="107"/>
      <c r="J29" s="289"/>
      <c r="K29" s="285"/>
      <c r="L29" s="107"/>
      <c r="M29" s="283"/>
      <c r="N29" s="288"/>
      <c r="O29" s="107"/>
      <c r="P29" s="289"/>
      <c r="Q29" s="285"/>
      <c r="R29" s="107"/>
      <c r="S29" s="283"/>
      <c r="T29" s="288"/>
      <c r="U29" s="107"/>
      <c r="V29" s="289"/>
      <c r="W29" s="285"/>
      <c r="X29" s="107"/>
      <c r="Y29" s="107"/>
      <c r="Z29" s="56">
        <f t="shared" si="0"/>
        <v>0</v>
      </c>
      <c r="AA29" s="108"/>
      <c r="AB29" s="109"/>
      <c r="AC29" s="110"/>
      <c r="AD29" s="111"/>
      <c r="AE29" s="112"/>
      <c r="AF29" s="110"/>
      <c r="AG29" s="110"/>
      <c r="AH29" s="110"/>
      <c r="AI29" s="110"/>
      <c r="AJ29" s="113"/>
      <c r="AK29" s="103">
        <f t="shared" si="1"/>
        <v>0</v>
      </c>
      <c r="AL29" s="109"/>
      <c r="AM29" s="112"/>
      <c r="AN29" s="111"/>
      <c r="AO29" s="231"/>
    </row>
    <row r="30" spans="1:41" ht="21" customHeight="1" x14ac:dyDescent="0.35">
      <c r="A30" s="233" t="s">
        <v>27</v>
      </c>
      <c r="B30" s="234">
        <v>45558</v>
      </c>
      <c r="C30" s="246">
        <f t="shared" si="2"/>
        <v>0</v>
      </c>
      <c r="D30" s="246">
        <f t="shared" si="3"/>
        <v>0</v>
      </c>
      <c r="E30" s="246">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18"/>
      <c r="AF30" s="219"/>
      <c r="AG30" s="219"/>
      <c r="AH30" s="219"/>
      <c r="AI30" s="219"/>
      <c r="AJ30" s="220"/>
      <c r="AK30" s="103">
        <f t="shared" si="1"/>
        <v>0</v>
      </c>
      <c r="AL30" s="222"/>
      <c r="AM30" s="218"/>
      <c r="AN30" s="223"/>
      <c r="AO30" s="231"/>
    </row>
    <row r="31" spans="1:41" ht="21" customHeight="1" x14ac:dyDescent="0.35">
      <c r="A31" s="233" t="s">
        <v>28</v>
      </c>
      <c r="B31" s="234">
        <v>45559</v>
      </c>
      <c r="C31" s="246">
        <f t="shared" si="2"/>
        <v>0</v>
      </c>
      <c r="D31" s="246">
        <f t="shared" si="3"/>
        <v>0</v>
      </c>
      <c r="E31" s="246">
        <f t="shared" si="4"/>
        <v>0</v>
      </c>
      <c r="F31" s="56">
        <f t="shared" si="5"/>
        <v>0</v>
      </c>
      <c r="G31" s="293"/>
      <c r="H31" s="298"/>
      <c r="I31" s="212"/>
      <c r="J31" s="299"/>
      <c r="K31" s="296"/>
      <c r="L31" s="212"/>
      <c r="M31" s="293"/>
      <c r="N31" s="298"/>
      <c r="O31" s="212"/>
      <c r="P31" s="299"/>
      <c r="Q31" s="296"/>
      <c r="R31" s="212"/>
      <c r="S31" s="293"/>
      <c r="T31" s="298"/>
      <c r="U31" s="212"/>
      <c r="V31" s="299"/>
      <c r="W31" s="296"/>
      <c r="X31" s="212"/>
      <c r="Y31" s="212"/>
      <c r="Z31" s="56">
        <f t="shared" si="0"/>
        <v>0</v>
      </c>
      <c r="AA31" s="221"/>
      <c r="AB31" s="222"/>
      <c r="AC31" s="219"/>
      <c r="AD31" s="223"/>
      <c r="AE31" s="218"/>
      <c r="AF31" s="219"/>
      <c r="AG31" s="219"/>
      <c r="AH31" s="219"/>
      <c r="AI31" s="219"/>
      <c r="AJ31" s="220"/>
      <c r="AK31" s="103">
        <f t="shared" si="1"/>
        <v>0</v>
      </c>
      <c r="AL31" s="222"/>
      <c r="AM31" s="218"/>
      <c r="AN31" s="223"/>
      <c r="AO31" s="231"/>
    </row>
    <row r="32" spans="1:41" ht="21" customHeight="1" x14ac:dyDescent="0.35">
      <c r="A32" s="233" t="s">
        <v>29</v>
      </c>
      <c r="B32" s="234">
        <v>45560</v>
      </c>
      <c r="C32" s="246">
        <f t="shared" si="2"/>
        <v>0</v>
      </c>
      <c r="D32" s="246">
        <f t="shared" si="3"/>
        <v>0</v>
      </c>
      <c r="E32" s="246">
        <f t="shared" si="4"/>
        <v>0</v>
      </c>
      <c r="F32" s="56">
        <f t="shared" si="5"/>
        <v>0</v>
      </c>
      <c r="G32" s="293"/>
      <c r="H32" s="298"/>
      <c r="I32" s="212"/>
      <c r="J32" s="299"/>
      <c r="K32" s="296"/>
      <c r="L32" s="212"/>
      <c r="M32" s="293"/>
      <c r="N32" s="298"/>
      <c r="O32" s="212"/>
      <c r="P32" s="299"/>
      <c r="Q32" s="296"/>
      <c r="R32" s="212"/>
      <c r="S32" s="293"/>
      <c r="T32" s="298"/>
      <c r="U32" s="212"/>
      <c r="V32" s="299"/>
      <c r="W32" s="296"/>
      <c r="X32" s="212"/>
      <c r="Y32" s="212"/>
      <c r="Z32" s="56">
        <f t="shared" si="0"/>
        <v>0</v>
      </c>
      <c r="AA32" s="221"/>
      <c r="AB32" s="222"/>
      <c r="AC32" s="219"/>
      <c r="AD32" s="223"/>
      <c r="AE32" s="218"/>
      <c r="AF32" s="219"/>
      <c r="AG32" s="219"/>
      <c r="AH32" s="219"/>
      <c r="AI32" s="219"/>
      <c r="AJ32" s="220"/>
      <c r="AK32" s="103">
        <f t="shared" si="1"/>
        <v>0</v>
      </c>
      <c r="AL32" s="222"/>
      <c r="AM32" s="218"/>
      <c r="AN32" s="223"/>
      <c r="AO32" s="231"/>
    </row>
    <row r="33" spans="1:41" ht="21" customHeight="1" x14ac:dyDescent="0.35">
      <c r="A33" s="233" t="s">
        <v>23</v>
      </c>
      <c r="B33" s="234">
        <v>45561</v>
      </c>
      <c r="C33" s="246">
        <f t="shared" si="2"/>
        <v>0</v>
      </c>
      <c r="D33" s="246">
        <f t="shared" si="3"/>
        <v>0</v>
      </c>
      <c r="E33" s="246">
        <f t="shared" si="4"/>
        <v>0</v>
      </c>
      <c r="F33" s="56">
        <f t="shared" si="5"/>
        <v>0</v>
      </c>
      <c r="G33" s="293"/>
      <c r="H33" s="298"/>
      <c r="I33" s="212"/>
      <c r="J33" s="299"/>
      <c r="K33" s="296"/>
      <c r="L33" s="212"/>
      <c r="M33" s="293"/>
      <c r="N33" s="298"/>
      <c r="O33" s="212"/>
      <c r="P33" s="299"/>
      <c r="Q33" s="296"/>
      <c r="R33" s="212"/>
      <c r="S33" s="293"/>
      <c r="T33" s="298"/>
      <c r="U33" s="212"/>
      <c r="V33" s="299"/>
      <c r="W33" s="296"/>
      <c r="X33" s="212"/>
      <c r="Y33" s="212"/>
      <c r="Z33" s="56">
        <f t="shared" si="0"/>
        <v>0</v>
      </c>
      <c r="AA33" s="221"/>
      <c r="AB33" s="222"/>
      <c r="AC33" s="219"/>
      <c r="AD33" s="223"/>
      <c r="AE33" s="218"/>
      <c r="AF33" s="219"/>
      <c r="AG33" s="219"/>
      <c r="AH33" s="219"/>
      <c r="AI33" s="219"/>
      <c r="AJ33" s="220"/>
      <c r="AK33" s="103">
        <f t="shared" si="1"/>
        <v>0</v>
      </c>
      <c r="AL33" s="222"/>
      <c r="AM33" s="218"/>
      <c r="AN33" s="223"/>
      <c r="AO33" s="231"/>
    </row>
    <row r="34" spans="1:41" ht="21" customHeight="1" x14ac:dyDescent="0.35">
      <c r="A34" s="233" t="s">
        <v>24</v>
      </c>
      <c r="B34" s="234">
        <v>45562</v>
      </c>
      <c r="C34" s="246">
        <f t="shared" si="2"/>
        <v>0</v>
      </c>
      <c r="D34" s="246">
        <f t="shared" si="3"/>
        <v>0</v>
      </c>
      <c r="E34" s="246">
        <f t="shared" si="4"/>
        <v>0</v>
      </c>
      <c r="F34" s="56">
        <f t="shared" si="5"/>
        <v>0</v>
      </c>
      <c r="G34" s="293"/>
      <c r="H34" s="298"/>
      <c r="I34" s="212"/>
      <c r="J34" s="299"/>
      <c r="K34" s="296"/>
      <c r="L34" s="212"/>
      <c r="M34" s="293"/>
      <c r="N34" s="298"/>
      <c r="O34" s="212"/>
      <c r="P34" s="299"/>
      <c r="Q34" s="296"/>
      <c r="R34" s="212"/>
      <c r="S34" s="293"/>
      <c r="T34" s="298"/>
      <c r="U34" s="212"/>
      <c r="V34" s="299"/>
      <c r="W34" s="296"/>
      <c r="X34" s="212"/>
      <c r="Y34" s="212"/>
      <c r="Z34" s="56">
        <f t="shared" si="0"/>
        <v>0</v>
      </c>
      <c r="AA34" s="221"/>
      <c r="AB34" s="222"/>
      <c r="AC34" s="219"/>
      <c r="AD34" s="223"/>
      <c r="AE34" s="218"/>
      <c r="AF34" s="219"/>
      <c r="AG34" s="219"/>
      <c r="AH34" s="219"/>
      <c r="AI34" s="219"/>
      <c r="AJ34" s="220"/>
      <c r="AK34" s="103">
        <f t="shared" si="1"/>
        <v>0</v>
      </c>
      <c r="AL34" s="222"/>
      <c r="AM34" s="218"/>
      <c r="AN34" s="223"/>
      <c r="AO34" s="231"/>
    </row>
    <row r="35" spans="1:41" ht="21" customHeight="1" x14ac:dyDescent="0.35">
      <c r="A35" s="93" t="s">
        <v>25</v>
      </c>
      <c r="B35" s="94">
        <v>45563</v>
      </c>
      <c r="C35" s="150">
        <f t="shared" si="2"/>
        <v>0</v>
      </c>
      <c r="D35" s="150">
        <f t="shared" si="3"/>
        <v>0</v>
      </c>
      <c r="E35" s="150">
        <f t="shared" si="4"/>
        <v>0</v>
      </c>
      <c r="F35" s="56">
        <f>SUM(C35:E35)</f>
        <v>0</v>
      </c>
      <c r="G35" s="283"/>
      <c r="H35" s="288"/>
      <c r="I35" s="107"/>
      <c r="J35" s="289"/>
      <c r="K35" s="285"/>
      <c r="L35" s="107"/>
      <c r="M35" s="283"/>
      <c r="N35" s="288"/>
      <c r="O35" s="107"/>
      <c r="P35" s="289"/>
      <c r="Q35" s="285"/>
      <c r="R35" s="107"/>
      <c r="S35" s="283"/>
      <c r="T35" s="288"/>
      <c r="U35" s="107"/>
      <c r="V35" s="289"/>
      <c r="W35" s="285"/>
      <c r="X35" s="107"/>
      <c r="Y35" s="107"/>
      <c r="Z35" s="56">
        <f t="shared" si="0"/>
        <v>0</v>
      </c>
      <c r="AA35" s="108"/>
      <c r="AB35" s="109"/>
      <c r="AC35" s="110"/>
      <c r="AD35" s="111"/>
      <c r="AE35" s="112"/>
      <c r="AF35" s="110"/>
      <c r="AG35" s="110"/>
      <c r="AH35" s="110"/>
      <c r="AI35" s="110"/>
      <c r="AJ35" s="113"/>
      <c r="AK35" s="103">
        <f t="shared" si="1"/>
        <v>0</v>
      </c>
      <c r="AL35" s="109"/>
      <c r="AM35" s="112"/>
      <c r="AN35" s="111"/>
      <c r="AO35" s="231"/>
    </row>
    <row r="36" spans="1:41" ht="21" customHeight="1" x14ac:dyDescent="0.35">
      <c r="A36" s="93" t="s">
        <v>26</v>
      </c>
      <c r="B36" s="94">
        <v>45564</v>
      </c>
      <c r="C36" s="150">
        <f t="shared" si="2"/>
        <v>0</v>
      </c>
      <c r="D36" s="150">
        <f t="shared" si="3"/>
        <v>0</v>
      </c>
      <c r="E36" s="150">
        <f t="shared" si="4"/>
        <v>0</v>
      </c>
      <c r="F36" s="56">
        <f>SUM(C36:E36)</f>
        <v>0</v>
      </c>
      <c r="G36" s="283"/>
      <c r="H36" s="288"/>
      <c r="I36" s="107"/>
      <c r="J36" s="289"/>
      <c r="K36" s="285"/>
      <c r="L36" s="107"/>
      <c r="M36" s="283"/>
      <c r="N36" s="288"/>
      <c r="O36" s="107"/>
      <c r="P36" s="289"/>
      <c r="Q36" s="285"/>
      <c r="R36" s="107"/>
      <c r="S36" s="283"/>
      <c r="T36" s="288"/>
      <c r="U36" s="107"/>
      <c r="V36" s="289"/>
      <c r="W36" s="285"/>
      <c r="X36" s="107"/>
      <c r="Y36" s="107"/>
      <c r="Z36" s="56">
        <f t="shared" si="0"/>
        <v>0</v>
      </c>
      <c r="AA36" s="108"/>
      <c r="AB36" s="109"/>
      <c r="AC36" s="110"/>
      <c r="AD36" s="111"/>
      <c r="AE36" s="112"/>
      <c r="AF36" s="110"/>
      <c r="AG36" s="110"/>
      <c r="AH36" s="110"/>
      <c r="AI36" s="110"/>
      <c r="AJ36" s="113"/>
      <c r="AK36" s="103">
        <f t="shared" si="1"/>
        <v>0</v>
      </c>
      <c r="AL36" s="109"/>
      <c r="AM36" s="112"/>
      <c r="AN36" s="111"/>
      <c r="AO36" s="231"/>
    </row>
    <row r="37" spans="1:41" ht="21" customHeight="1" thickBot="1" x14ac:dyDescent="0.4">
      <c r="A37" s="233" t="s">
        <v>27</v>
      </c>
      <c r="B37" s="234">
        <v>45565</v>
      </c>
      <c r="C37" s="246">
        <f t="shared" si="2"/>
        <v>0</v>
      </c>
      <c r="D37" s="246">
        <f t="shared" si="3"/>
        <v>0</v>
      </c>
      <c r="E37" s="246">
        <f t="shared" si="4"/>
        <v>0</v>
      </c>
      <c r="F37" s="56">
        <f t="shared" si="5"/>
        <v>0</v>
      </c>
      <c r="G37" s="293"/>
      <c r="H37" s="298"/>
      <c r="I37" s="212"/>
      <c r="J37" s="299"/>
      <c r="K37" s="296"/>
      <c r="L37" s="212"/>
      <c r="M37" s="293"/>
      <c r="N37" s="298"/>
      <c r="O37" s="212"/>
      <c r="P37" s="299"/>
      <c r="Q37" s="296"/>
      <c r="R37" s="212"/>
      <c r="S37" s="293"/>
      <c r="T37" s="298"/>
      <c r="U37" s="212"/>
      <c r="V37" s="299"/>
      <c r="W37" s="296"/>
      <c r="X37" s="212"/>
      <c r="Y37" s="212"/>
      <c r="Z37" s="56">
        <f t="shared" si="0"/>
        <v>0</v>
      </c>
      <c r="AA37" s="221"/>
      <c r="AB37" s="222"/>
      <c r="AC37" s="219"/>
      <c r="AD37" s="223"/>
      <c r="AE37" s="218"/>
      <c r="AF37" s="219"/>
      <c r="AG37" s="219"/>
      <c r="AH37" s="219"/>
      <c r="AI37" s="219"/>
      <c r="AJ37" s="220"/>
      <c r="AK37" s="103">
        <f t="shared" si="1"/>
        <v>0</v>
      </c>
      <c r="AL37" s="222"/>
      <c r="AM37" s="218"/>
      <c r="AN37" s="223"/>
      <c r="AO37" s="231"/>
    </row>
    <row r="38" spans="1:41" ht="21" customHeight="1" thickBot="1" x14ac:dyDescent="0.4">
      <c r="A38" s="122" t="s">
        <v>20</v>
      </c>
      <c r="B38" s="123"/>
      <c r="C38" s="124">
        <f>SUM(C8:C37)</f>
        <v>0</v>
      </c>
      <c r="D38" s="124">
        <f t="shared" ref="D38:AN38" si="6">SUM(D8:D37)</f>
        <v>0</v>
      </c>
      <c r="E38" s="141">
        <f t="shared" si="6"/>
        <v>0</v>
      </c>
      <c r="F38" s="127">
        <f t="shared" si="6"/>
        <v>0</v>
      </c>
      <c r="G38" s="141">
        <f t="shared" si="6"/>
        <v>0</v>
      </c>
      <c r="H38" s="130">
        <f t="shared" si="6"/>
        <v>0</v>
      </c>
      <c r="I38" s="124">
        <f t="shared" si="6"/>
        <v>0</v>
      </c>
      <c r="J38" s="142">
        <f t="shared" si="6"/>
        <v>0</v>
      </c>
      <c r="K38" s="124">
        <f t="shared" si="6"/>
        <v>0</v>
      </c>
      <c r="L38" s="124">
        <f t="shared" si="6"/>
        <v>0</v>
      </c>
      <c r="M38" s="141">
        <f t="shared" si="6"/>
        <v>0</v>
      </c>
      <c r="N38" s="130">
        <f t="shared" si="6"/>
        <v>0</v>
      </c>
      <c r="O38" s="124">
        <f t="shared" si="6"/>
        <v>0</v>
      </c>
      <c r="P38" s="142">
        <f t="shared" si="6"/>
        <v>0</v>
      </c>
      <c r="Q38" s="124">
        <f t="shared" si="6"/>
        <v>0</v>
      </c>
      <c r="R38" s="124">
        <f t="shared" si="6"/>
        <v>0</v>
      </c>
      <c r="S38" s="141">
        <f t="shared" si="6"/>
        <v>0</v>
      </c>
      <c r="T38" s="130">
        <f t="shared" si="6"/>
        <v>0</v>
      </c>
      <c r="U38" s="124">
        <f t="shared" si="6"/>
        <v>0</v>
      </c>
      <c r="V38" s="142">
        <f t="shared" si="6"/>
        <v>0</v>
      </c>
      <c r="W38" s="124">
        <f t="shared" si="6"/>
        <v>0</v>
      </c>
      <c r="X38" s="124">
        <f t="shared" si="6"/>
        <v>0</v>
      </c>
      <c r="Y38" s="141">
        <f t="shared" si="6"/>
        <v>0</v>
      </c>
      <c r="Z38" s="127">
        <f t="shared" si="6"/>
        <v>0</v>
      </c>
      <c r="AA38" s="127">
        <f t="shared" si="6"/>
        <v>0</v>
      </c>
      <c r="AB38" s="130">
        <f t="shared" si="6"/>
        <v>0</v>
      </c>
      <c r="AC38" s="124">
        <f t="shared" si="6"/>
        <v>0</v>
      </c>
      <c r="AD38" s="142">
        <f t="shared" si="6"/>
        <v>0</v>
      </c>
      <c r="AE38" s="124">
        <f t="shared" si="6"/>
        <v>0</v>
      </c>
      <c r="AF38" s="124">
        <f t="shared" si="6"/>
        <v>0</v>
      </c>
      <c r="AG38" s="124">
        <f t="shared" si="6"/>
        <v>0</v>
      </c>
      <c r="AH38" s="124">
        <f t="shared" si="6"/>
        <v>0</v>
      </c>
      <c r="AI38" s="124">
        <f t="shared" si="6"/>
        <v>0</v>
      </c>
      <c r="AJ38" s="141">
        <f t="shared" si="6"/>
        <v>0</v>
      </c>
      <c r="AK38" s="127">
        <f t="shared" si="6"/>
        <v>0</v>
      </c>
      <c r="AL38" s="130">
        <f t="shared" si="6"/>
        <v>0</v>
      </c>
      <c r="AM38" s="124">
        <f t="shared" si="6"/>
        <v>0</v>
      </c>
      <c r="AN38" s="142">
        <f t="shared" si="6"/>
        <v>0</v>
      </c>
      <c r="AO38" s="186"/>
    </row>
    <row r="39" spans="1:41" x14ac:dyDescent="0.35">
      <c r="A39" s="253" t="s">
        <v>100</v>
      </c>
      <c r="H39" s="396">
        <f>H38+I38+J38</f>
        <v>0</v>
      </c>
      <c r="I39" s="394"/>
      <c r="J39" s="395"/>
      <c r="K39" s="393">
        <f>K38+L38+M38</f>
        <v>0</v>
      </c>
      <c r="L39" s="394"/>
      <c r="M39" s="394"/>
      <c r="N39" s="396">
        <f>N38+O38+P38</f>
        <v>0</v>
      </c>
      <c r="O39" s="394"/>
      <c r="P39" s="395"/>
      <c r="Q39" s="393">
        <f>Q38+R38+S38</f>
        <v>0</v>
      </c>
      <c r="R39" s="394"/>
      <c r="S39" s="394"/>
      <c r="T39" s="396">
        <f>T38+U38+V38</f>
        <v>0</v>
      </c>
      <c r="U39" s="394"/>
      <c r="V39" s="395"/>
      <c r="W39" s="393">
        <f>W38+X38+Y38</f>
        <v>0</v>
      </c>
      <c r="X39" s="394"/>
      <c r="Y39" s="395"/>
      <c r="Z39"/>
    </row>
    <row r="41" spans="1:41" ht="15" thickBot="1" x14ac:dyDescent="0.4"/>
    <row r="42" spans="1:41" x14ac:dyDescent="0.35">
      <c r="A42" s="14" t="s">
        <v>63</v>
      </c>
      <c r="B42" s="15"/>
      <c r="C42" s="15"/>
      <c r="D42" s="15"/>
      <c r="E42" s="15"/>
      <c r="F42" s="15"/>
      <c r="G42" s="15"/>
      <c r="H42" s="15"/>
      <c r="I42" s="15"/>
      <c r="J42" s="15"/>
      <c r="K42" s="15"/>
      <c r="L42" s="15"/>
      <c r="M42" s="15"/>
      <c r="N42" s="15"/>
      <c r="O42" s="15"/>
      <c r="P42" s="15"/>
      <c r="Q42" s="15"/>
      <c r="R42" s="15"/>
      <c r="S42" s="15"/>
      <c r="T42" s="15"/>
      <c r="U42" s="15"/>
      <c r="V42" s="15"/>
      <c r="W42" s="15"/>
      <c r="X42" s="15"/>
      <c r="Y42" s="15"/>
      <c r="Z42" s="16"/>
    </row>
    <row r="43" spans="1:41" x14ac:dyDescent="0.3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ht="15" thickBot="1" x14ac:dyDescent="0.4">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2"/>
    </row>
    <row r="68" ht="14.25" customHeight="1" x14ac:dyDescent="0.35"/>
  </sheetData>
  <sheetProtection sheet="1" formatColumns="0"/>
  <customSheetViews>
    <customSheetView guid="{7B957D11-83B0-49E2-A094-8AC166513B74}" scale="60" fitToPage="1">
      <selection activeCell="AP18" sqref="AP18"/>
      <pageMargins left="0.70866141732283472" right="0.70866141732283472" top="0.78740157480314965" bottom="0.78740157480314965" header="0.31496062992125984" footer="0.31496062992125984"/>
      <pageSetup paperSize="9" scale="40" orientation="landscape" r:id="rId1"/>
      <headerFooter>
        <oddHeader>&amp;L&amp;"-,Fett"&amp;A 2024</oddHeader>
      </headerFooter>
    </customSheetView>
    <customSheetView guid="{232185CC-B2DE-4246-8FA3-4BA56E4CCEA8}" scale="60" fitToPage="1">
      <selection activeCell="AP18" sqref="AP18"/>
      <pageMargins left="0.70866141732283472" right="0.70866141732283472" top="0.78740157480314965" bottom="0.78740157480314965" header="0.31496062992125984" footer="0.31496062992125984"/>
      <pageSetup paperSize="9" scale="40" orientation="landscape" r:id="rId2"/>
      <headerFooter>
        <oddHeader>&amp;L&amp;"-,Fett"&amp;A 2024</oddHeader>
      </headerFooter>
    </customSheetView>
  </customSheetViews>
  <mergeCells count="41">
    <mergeCell ref="W39:Y39"/>
    <mergeCell ref="H39:J39"/>
    <mergeCell ref="K39:M39"/>
    <mergeCell ref="N39:P39"/>
    <mergeCell ref="Q39:S39"/>
    <mergeCell ref="T39:V39"/>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&amp;L&amp;"-,Fett"&amp;A 2024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workbookViewId="0">
      <selection activeCell="AQ5" sqref="AQ5"/>
    </sheetView>
  </sheetViews>
  <sheetFormatPr baseColWidth="10" defaultColWidth="11" defaultRowHeight="14.5" x14ac:dyDescent="0.35"/>
  <cols>
    <col min="1" max="1" width="22.33203125" style="6" customWidth="1"/>
    <col min="2" max="2" width="11.08203125" style="6" customWidth="1"/>
    <col min="3" max="5" width="6.08203125" style="6" customWidth="1"/>
    <col min="6" max="6" width="8.58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1:41" ht="45" customHeight="1" thickBot="1" x14ac:dyDescent="0.4">
      <c r="A5" s="397" t="s">
        <v>16</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350"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46"/>
      <c r="AM7" s="447"/>
      <c r="AN7" s="445"/>
      <c r="AO7" s="405"/>
    </row>
    <row r="8" spans="1:41" ht="21" customHeight="1" x14ac:dyDescent="0.35">
      <c r="A8" s="233" t="s">
        <v>28</v>
      </c>
      <c r="B8" s="234">
        <v>45566</v>
      </c>
      <c r="C8" s="149">
        <f>H8+K8+N8+Q8+T8+W8</f>
        <v>0</v>
      </c>
      <c r="D8" s="149">
        <f>I8+L8+O8+R8+U8+X8</f>
        <v>0</v>
      </c>
      <c r="E8" s="149">
        <f>J8+M8+P8+S8+V8+Y8</f>
        <v>0</v>
      </c>
      <c r="F8" s="56">
        <f>SUM(C8:E8)</f>
        <v>0</v>
      </c>
      <c r="G8" s="303"/>
      <c r="H8" s="307"/>
      <c r="I8" s="140"/>
      <c r="J8" s="308"/>
      <c r="K8" s="139"/>
      <c r="L8" s="140"/>
      <c r="M8" s="303"/>
      <c r="N8" s="307"/>
      <c r="O8" s="140"/>
      <c r="P8" s="308"/>
      <c r="Q8" s="139"/>
      <c r="R8" s="140"/>
      <c r="S8" s="303"/>
      <c r="T8" s="307"/>
      <c r="U8" s="140"/>
      <c r="V8" s="308"/>
      <c r="W8" s="139"/>
      <c r="X8" s="140"/>
      <c r="Y8" s="140"/>
      <c r="Z8" s="56">
        <f t="shared" ref="Z8:Z38" si="0">SUM(G8:Y8)</f>
        <v>0</v>
      </c>
      <c r="AA8" s="235"/>
      <c r="AB8" s="236"/>
      <c r="AC8" s="237"/>
      <c r="AD8" s="238"/>
      <c r="AE8" s="239"/>
      <c r="AF8" s="237"/>
      <c r="AG8" s="237"/>
      <c r="AH8" s="237"/>
      <c r="AI8" s="237"/>
      <c r="AJ8" s="240"/>
      <c r="AK8" s="103">
        <f t="shared" ref="AK8:AK38" si="1">SUM(AE8:AJ8)</f>
        <v>0</v>
      </c>
      <c r="AL8" s="215"/>
      <c r="AM8" s="216"/>
      <c r="AN8" s="217"/>
      <c r="AO8" s="241"/>
    </row>
    <row r="9" spans="1:41" ht="21" customHeight="1" x14ac:dyDescent="0.35">
      <c r="A9" s="233" t="s">
        <v>29</v>
      </c>
      <c r="B9" s="234">
        <v>45567</v>
      </c>
      <c r="C9" s="149">
        <f t="shared" ref="C9:C38" si="2">H9+K9+N9+Q9+T9+W9</f>
        <v>0</v>
      </c>
      <c r="D9" s="149">
        <f t="shared" ref="D9:D38" si="3">I9+L9+O9+R9+U9+X9</f>
        <v>0</v>
      </c>
      <c r="E9" s="149">
        <f t="shared" ref="E9:E38" si="4">J9+M9+P9+S9+V9+Y9</f>
        <v>0</v>
      </c>
      <c r="F9" s="56">
        <f t="shared" ref="F9:F38"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18"/>
      <c r="AF9" s="219"/>
      <c r="AG9" s="219"/>
      <c r="AH9" s="219"/>
      <c r="AI9" s="219"/>
      <c r="AJ9" s="220"/>
      <c r="AK9" s="103">
        <f t="shared" si="1"/>
        <v>0</v>
      </c>
      <c r="AL9" s="222"/>
      <c r="AM9" s="219"/>
      <c r="AN9" s="223"/>
      <c r="AO9" s="242"/>
    </row>
    <row r="10" spans="1:41" ht="21" customHeight="1" x14ac:dyDescent="0.35">
      <c r="A10" s="93" t="s">
        <v>23</v>
      </c>
      <c r="B10" s="94">
        <v>45568</v>
      </c>
      <c r="C10" s="95">
        <f t="shared" si="2"/>
        <v>0</v>
      </c>
      <c r="D10" s="95">
        <f t="shared" si="3"/>
        <v>0</v>
      </c>
      <c r="E10" s="95">
        <f t="shared" si="4"/>
        <v>0</v>
      </c>
      <c r="F10" s="56">
        <f t="shared" si="5"/>
        <v>0</v>
      </c>
      <c r="G10" s="283"/>
      <c r="H10" s="288"/>
      <c r="I10" s="107"/>
      <c r="J10" s="289"/>
      <c r="K10" s="285"/>
      <c r="L10" s="107"/>
      <c r="M10" s="283"/>
      <c r="N10" s="288"/>
      <c r="O10" s="107"/>
      <c r="P10" s="289"/>
      <c r="Q10" s="285"/>
      <c r="R10" s="107"/>
      <c r="S10" s="283"/>
      <c r="T10" s="288"/>
      <c r="U10" s="107"/>
      <c r="V10" s="289"/>
      <c r="W10" s="285"/>
      <c r="X10" s="107"/>
      <c r="Y10" s="107"/>
      <c r="Z10" s="56">
        <f t="shared" si="0"/>
        <v>0</v>
      </c>
      <c r="AA10" s="108"/>
      <c r="AB10" s="109"/>
      <c r="AC10" s="110"/>
      <c r="AD10" s="111"/>
      <c r="AE10" s="112"/>
      <c r="AF10" s="110"/>
      <c r="AG10" s="110"/>
      <c r="AH10" s="110"/>
      <c r="AI10" s="110"/>
      <c r="AJ10" s="113"/>
      <c r="AK10" s="103">
        <f t="shared" si="1"/>
        <v>0</v>
      </c>
      <c r="AL10" s="109"/>
      <c r="AM10" s="110"/>
      <c r="AN10" s="111"/>
      <c r="AO10" s="242"/>
    </row>
    <row r="11" spans="1:41" ht="21" customHeight="1" x14ac:dyDescent="0.35">
      <c r="A11" s="233" t="s">
        <v>24</v>
      </c>
      <c r="B11" s="234">
        <v>45569</v>
      </c>
      <c r="C11" s="149">
        <f t="shared" si="2"/>
        <v>0</v>
      </c>
      <c r="D11" s="149">
        <f t="shared" si="3"/>
        <v>0</v>
      </c>
      <c r="E11" s="149">
        <f t="shared" si="4"/>
        <v>0</v>
      </c>
      <c r="F11" s="56">
        <f t="shared" si="5"/>
        <v>0</v>
      </c>
      <c r="G11" s="293"/>
      <c r="H11" s="298"/>
      <c r="I11" s="212"/>
      <c r="J11" s="299"/>
      <c r="K11" s="296"/>
      <c r="L11" s="212"/>
      <c r="M11" s="293"/>
      <c r="N11" s="298"/>
      <c r="O11" s="212"/>
      <c r="P11" s="299"/>
      <c r="Q11" s="296"/>
      <c r="R11" s="212"/>
      <c r="S11" s="293"/>
      <c r="T11" s="298"/>
      <c r="U11" s="212"/>
      <c r="V11" s="299"/>
      <c r="W11" s="296"/>
      <c r="X11" s="212"/>
      <c r="Y11" s="212"/>
      <c r="Z11" s="56">
        <f t="shared" si="0"/>
        <v>0</v>
      </c>
      <c r="AA11" s="221"/>
      <c r="AB11" s="222"/>
      <c r="AC11" s="219"/>
      <c r="AD11" s="223"/>
      <c r="AE11" s="218"/>
      <c r="AF11" s="219"/>
      <c r="AG11" s="219"/>
      <c r="AH11" s="219"/>
      <c r="AI11" s="219"/>
      <c r="AJ11" s="220"/>
      <c r="AK11" s="103">
        <f t="shared" si="1"/>
        <v>0</v>
      </c>
      <c r="AL11" s="222"/>
      <c r="AM11" s="219"/>
      <c r="AN11" s="223"/>
      <c r="AO11" s="242"/>
    </row>
    <row r="12" spans="1:41" ht="21" customHeight="1" x14ac:dyDescent="0.35">
      <c r="A12" s="93" t="s">
        <v>25</v>
      </c>
      <c r="B12" s="94">
        <v>45570</v>
      </c>
      <c r="C12" s="95">
        <f t="shared" si="2"/>
        <v>0</v>
      </c>
      <c r="D12" s="95">
        <f t="shared" si="3"/>
        <v>0</v>
      </c>
      <c r="E12" s="95">
        <f t="shared" si="4"/>
        <v>0</v>
      </c>
      <c r="F12" s="56">
        <f t="shared" si="5"/>
        <v>0</v>
      </c>
      <c r="G12" s="283"/>
      <c r="H12" s="288"/>
      <c r="I12" s="107"/>
      <c r="J12" s="289"/>
      <c r="K12" s="285"/>
      <c r="L12" s="107"/>
      <c r="M12" s="283"/>
      <c r="N12" s="288"/>
      <c r="O12" s="107"/>
      <c r="P12" s="289"/>
      <c r="Q12" s="285"/>
      <c r="R12" s="107"/>
      <c r="S12" s="283"/>
      <c r="T12" s="288"/>
      <c r="U12" s="107"/>
      <c r="V12" s="289"/>
      <c r="W12" s="285"/>
      <c r="X12" s="107"/>
      <c r="Y12" s="107"/>
      <c r="Z12" s="56">
        <f t="shared" si="0"/>
        <v>0</v>
      </c>
      <c r="AA12" s="108"/>
      <c r="AB12" s="109"/>
      <c r="AC12" s="110"/>
      <c r="AD12" s="111"/>
      <c r="AE12" s="112"/>
      <c r="AF12" s="110"/>
      <c r="AG12" s="110"/>
      <c r="AH12" s="110"/>
      <c r="AI12" s="110"/>
      <c r="AJ12" s="113"/>
      <c r="AK12" s="103">
        <f t="shared" si="1"/>
        <v>0</v>
      </c>
      <c r="AL12" s="109"/>
      <c r="AM12" s="110"/>
      <c r="AN12" s="111"/>
      <c r="AO12" s="242"/>
    </row>
    <row r="13" spans="1:41" ht="21" customHeight="1" x14ac:dyDescent="0.35">
      <c r="A13" s="93" t="s">
        <v>26</v>
      </c>
      <c r="B13" s="94">
        <v>45571</v>
      </c>
      <c r="C13" s="95">
        <f t="shared" si="2"/>
        <v>0</v>
      </c>
      <c r="D13" s="95">
        <f t="shared" si="3"/>
        <v>0</v>
      </c>
      <c r="E13" s="95">
        <f t="shared" si="4"/>
        <v>0</v>
      </c>
      <c r="F13" s="56">
        <f t="shared" si="5"/>
        <v>0</v>
      </c>
      <c r="G13" s="283"/>
      <c r="H13" s="288"/>
      <c r="I13" s="107"/>
      <c r="J13" s="289"/>
      <c r="K13" s="285"/>
      <c r="L13" s="107"/>
      <c r="M13" s="283"/>
      <c r="N13" s="288"/>
      <c r="O13" s="107"/>
      <c r="P13" s="289"/>
      <c r="Q13" s="285"/>
      <c r="R13" s="107"/>
      <c r="S13" s="283"/>
      <c r="T13" s="288"/>
      <c r="U13" s="107"/>
      <c r="V13" s="289"/>
      <c r="W13" s="285"/>
      <c r="X13" s="107"/>
      <c r="Y13" s="107"/>
      <c r="Z13" s="56">
        <f t="shared" si="0"/>
        <v>0</v>
      </c>
      <c r="AA13" s="108"/>
      <c r="AB13" s="109"/>
      <c r="AC13" s="110"/>
      <c r="AD13" s="111"/>
      <c r="AE13" s="112"/>
      <c r="AF13" s="110"/>
      <c r="AG13" s="110"/>
      <c r="AH13" s="110"/>
      <c r="AI13" s="110"/>
      <c r="AJ13" s="113"/>
      <c r="AK13" s="103">
        <f t="shared" si="1"/>
        <v>0</v>
      </c>
      <c r="AL13" s="109"/>
      <c r="AM13" s="110"/>
      <c r="AN13" s="111"/>
      <c r="AO13" s="242"/>
    </row>
    <row r="14" spans="1:41" ht="21" customHeight="1" x14ac:dyDescent="0.35">
      <c r="A14" s="233" t="s">
        <v>27</v>
      </c>
      <c r="B14" s="234">
        <v>45572</v>
      </c>
      <c r="C14" s="149">
        <f t="shared" si="2"/>
        <v>0</v>
      </c>
      <c r="D14" s="149">
        <f t="shared" si="3"/>
        <v>0</v>
      </c>
      <c r="E14" s="149">
        <f t="shared" si="4"/>
        <v>0</v>
      </c>
      <c r="F14" s="56">
        <f t="shared" si="5"/>
        <v>0</v>
      </c>
      <c r="G14" s="303"/>
      <c r="H14" s="307"/>
      <c r="I14" s="140"/>
      <c r="J14" s="308"/>
      <c r="K14" s="139"/>
      <c r="L14" s="140"/>
      <c r="M14" s="303"/>
      <c r="N14" s="307"/>
      <c r="O14" s="140"/>
      <c r="P14" s="308"/>
      <c r="Q14" s="139"/>
      <c r="R14" s="140"/>
      <c r="S14" s="303"/>
      <c r="T14" s="307"/>
      <c r="U14" s="140"/>
      <c r="V14" s="308"/>
      <c r="W14" s="139"/>
      <c r="X14" s="140"/>
      <c r="Y14" s="140"/>
      <c r="Z14" s="56">
        <f t="shared" si="0"/>
        <v>0</v>
      </c>
      <c r="AA14" s="235"/>
      <c r="AB14" s="236"/>
      <c r="AC14" s="237"/>
      <c r="AD14" s="238"/>
      <c r="AE14" s="239"/>
      <c r="AF14" s="237"/>
      <c r="AG14" s="237"/>
      <c r="AH14" s="237"/>
      <c r="AI14" s="237"/>
      <c r="AJ14" s="240"/>
      <c r="AK14" s="103">
        <f t="shared" si="1"/>
        <v>0</v>
      </c>
      <c r="AL14" s="222"/>
      <c r="AM14" s="219"/>
      <c r="AN14" s="223"/>
      <c r="AO14" s="241"/>
    </row>
    <row r="15" spans="1:41" ht="21" customHeight="1" x14ac:dyDescent="0.35">
      <c r="A15" s="233" t="s">
        <v>28</v>
      </c>
      <c r="B15" s="234">
        <v>45573</v>
      </c>
      <c r="C15" s="149">
        <f t="shared" si="2"/>
        <v>0</v>
      </c>
      <c r="D15" s="149">
        <f t="shared" si="3"/>
        <v>0</v>
      </c>
      <c r="E15" s="149">
        <f t="shared" si="4"/>
        <v>0</v>
      </c>
      <c r="F15" s="56">
        <f t="shared" si="5"/>
        <v>0</v>
      </c>
      <c r="G15" s="303"/>
      <c r="H15" s="307"/>
      <c r="I15" s="140"/>
      <c r="J15" s="308"/>
      <c r="K15" s="139"/>
      <c r="L15" s="140"/>
      <c r="M15" s="303"/>
      <c r="N15" s="307"/>
      <c r="O15" s="140"/>
      <c r="P15" s="308"/>
      <c r="Q15" s="139"/>
      <c r="R15" s="140"/>
      <c r="S15" s="303"/>
      <c r="T15" s="307"/>
      <c r="U15" s="140"/>
      <c r="V15" s="308"/>
      <c r="W15" s="139"/>
      <c r="X15" s="140"/>
      <c r="Y15" s="140"/>
      <c r="Z15" s="56">
        <f t="shared" si="0"/>
        <v>0</v>
      </c>
      <c r="AA15" s="235"/>
      <c r="AB15" s="236"/>
      <c r="AC15" s="237"/>
      <c r="AD15" s="238"/>
      <c r="AE15" s="239"/>
      <c r="AF15" s="237"/>
      <c r="AG15" s="237"/>
      <c r="AH15" s="237"/>
      <c r="AI15" s="237"/>
      <c r="AJ15" s="240"/>
      <c r="AK15" s="103">
        <f t="shared" si="1"/>
        <v>0</v>
      </c>
      <c r="AL15" s="222"/>
      <c r="AM15" s="219"/>
      <c r="AN15" s="223"/>
      <c r="AO15" s="241"/>
    </row>
    <row r="16" spans="1:41" ht="21" customHeight="1" x14ac:dyDescent="0.35">
      <c r="A16" s="233" t="s">
        <v>29</v>
      </c>
      <c r="B16" s="234">
        <v>45574</v>
      </c>
      <c r="C16" s="149">
        <f t="shared" si="2"/>
        <v>0</v>
      </c>
      <c r="D16" s="149">
        <f t="shared" si="3"/>
        <v>0</v>
      </c>
      <c r="E16" s="149">
        <f t="shared" si="4"/>
        <v>0</v>
      </c>
      <c r="F16" s="56">
        <f t="shared" si="5"/>
        <v>0</v>
      </c>
      <c r="G16" s="293"/>
      <c r="H16" s="298"/>
      <c r="I16" s="212"/>
      <c r="J16" s="299"/>
      <c r="K16" s="296"/>
      <c r="L16" s="212"/>
      <c r="M16" s="293"/>
      <c r="N16" s="298"/>
      <c r="O16" s="212"/>
      <c r="P16" s="299"/>
      <c r="Q16" s="296"/>
      <c r="R16" s="212"/>
      <c r="S16" s="293"/>
      <c r="T16" s="298"/>
      <c r="U16" s="212"/>
      <c r="V16" s="299"/>
      <c r="W16" s="296"/>
      <c r="X16" s="212"/>
      <c r="Y16" s="212"/>
      <c r="Z16" s="56">
        <f t="shared" si="0"/>
        <v>0</v>
      </c>
      <c r="AA16" s="221"/>
      <c r="AB16" s="222"/>
      <c r="AC16" s="219"/>
      <c r="AD16" s="223"/>
      <c r="AE16" s="218"/>
      <c r="AF16" s="219"/>
      <c r="AG16" s="219"/>
      <c r="AH16" s="219"/>
      <c r="AI16" s="219"/>
      <c r="AJ16" s="220"/>
      <c r="AK16" s="103">
        <f t="shared" si="1"/>
        <v>0</v>
      </c>
      <c r="AL16" s="222"/>
      <c r="AM16" s="219"/>
      <c r="AN16" s="223"/>
      <c r="AO16" s="242"/>
    </row>
    <row r="17" spans="1:41" ht="21" customHeight="1" x14ac:dyDescent="0.35">
      <c r="A17" s="233" t="s">
        <v>23</v>
      </c>
      <c r="B17" s="234">
        <v>45575</v>
      </c>
      <c r="C17" s="149">
        <f t="shared" si="2"/>
        <v>0</v>
      </c>
      <c r="D17" s="149">
        <f t="shared" si="3"/>
        <v>0</v>
      </c>
      <c r="E17" s="149">
        <f t="shared" si="4"/>
        <v>0</v>
      </c>
      <c r="F17" s="56">
        <f t="shared" si="5"/>
        <v>0</v>
      </c>
      <c r="G17" s="293"/>
      <c r="H17" s="298"/>
      <c r="I17" s="212"/>
      <c r="J17" s="299"/>
      <c r="K17" s="296"/>
      <c r="L17" s="212"/>
      <c r="M17" s="293"/>
      <c r="N17" s="298"/>
      <c r="O17" s="212"/>
      <c r="P17" s="299"/>
      <c r="Q17" s="296"/>
      <c r="R17" s="212"/>
      <c r="S17" s="293"/>
      <c r="T17" s="298"/>
      <c r="U17" s="212"/>
      <c r="V17" s="299"/>
      <c r="W17" s="296"/>
      <c r="X17" s="212"/>
      <c r="Y17" s="212"/>
      <c r="Z17" s="56">
        <f t="shared" si="0"/>
        <v>0</v>
      </c>
      <c r="AA17" s="221"/>
      <c r="AB17" s="222"/>
      <c r="AC17" s="219"/>
      <c r="AD17" s="223"/>
      <c r="AE17" s="218"/>
      <c r="AF17" s="219"/>
      <c r="AG17" s="219"/>
      <c r="AH17" s="219"/>
      <c r="AI17" s="219"/>
      <c r="AJ17" s="220"/>
      <c r="AK17" s="103">
        <f t="shared" si="1"/>
        <v>0</v>
      </c>
      <c r="AL17" s="222"/>
      <c r="AM17" s="219"/>
      <c r="AN17" s="223"/>
      <c r="AO17" s="242"/>
    </row>
    <row r="18" spans="1:41" ht="21" customHeight="1" x14ac:dyDescent="0.35">
      <c r="A18" s="233" t="s">
        <v>24</v>
      </c>
      <c r="B18" s="234">
        <v>45576</v>
      </c>
      <c r="C18" s="149">
        <f t="shared" si="2"/>
        <v>0</v>
      </c>
      <c r="D18" s="149">
        <f t="shared" si="3"/>
        <v>0</v>
      </c>
      <c r="E18" s="149">
        <f t="shared" si="4"/>
        <v>0</v>
      </c>
      <c r="F18" s="56">
        <f t="shared" si="5"/>
        <v>0</v>
      </c>
      <c r="G18" s="293"/>
      <c r="H18" s="298"/>
      <c r="I18" s="212"/>
      <c r="J18" s="299"/>
      <c r="K18" s="296"/>
      <c r="L18" s="212"/>
      <c r="M18" s="293"/>
      <c r="N18" s="298"/>
      <c r="O18" s="212"/>
      <c r="P18" s="299"/>
      <c r="Q18" s="296"/>
      <c r="R18" s="212"/>
      <c r="S18" s="293"/>
      <c r="T18" s="298"/>
      <c r="U18" s="212"/>
      <c r="V18" s="299"/>
      <c r="W18" s="296"/>
      <c r="X18" s="212"/>
      <c r="Y18" s="212"/>
      <c r="Z18" s="56">
        <f t="shared" si="0"/>
        <v>0</v>
      </c>
      <c r="AA18" s="221"/>
      <c r="AB18" s="222"/>
      <c r="AC18" s="219"/>
      <c r="AD18" s="223"/>
      <c r="AE18" s="218"/>
      <c r="AF18" s="219"/>
      <c r="AG18" s="219"/>
      <c r="AH18" s="219"/>
      <c r="AI18" s="219"/>
      <c r="AJ18" s="220"/>
      <c r="AK18" s="103">
        <f t="shared" si="1"/>
        <v>0</v>
      </c>
      <c r="AL18" s="222"/>
      <c r="AM18" s="219"/>
      <c r="AN18" s="223"/>
      <c r="AO18" s="242"/>
    </row>
    <row r="19" spans="1:41" ht="21" customHeight="1" x14ac:dyDescent="0.35">
      <c r="A19" s="93" t="s">
        <v>25</v>
      </c>
      <c r="B19" s="94">
        <v>45577</v>
      </c>
      <c r="C19" s="95">
        <f t="shared" si="2"/>
        <v>0</v>
      </c>
      <c r="D19" s="95">
        <f t="shared" si="3"/>
        <v>0</v>
      </c>
      <c r="E19" s="95">
        <f t="shared" si="4"/>
        <v>0</v>
      </c>
      <c r="F19" s="56">
        <f t="shared" si="5"/>
        <v>0</v>
      </c>
      <c r="G19" s="283"/>
      <c r="H19" s="288"/>
      <c r="I19" s="107"/>
      <c r="J19" s="289"/>
      <c r="K19" s="285"/>
      <c r="L19" s="107"/>
      <c r="M19" s="283"/>
      <c r="N19" s="288"/>
      <c r="O19" s="107"/>
      <c r="P19" s="289"/>
      <c r="Q19" s="285"/>
      <c r="R19" s="107"/>
      <c r="S19" s="283"/>
      <c r="T19" s="288"/>
      <c r="U19" s="107"/>
      <c r="V19" s="289"/>
      <c r="W19" s="285"/>
      <c r="X19" s="107"/>
      <c r="Y19" s="107"/>
      <c r="Z19" s="56">
        <f t="shared" si="0"/>
        <v>0</v>
      </c>
      <c r="AA19" s="108"/>
      <c r="AB19" s="109"/>
      <c r="AC19" s="110"/>
      <c r="AD19" s="111"/>
      <c r="AE19" s="112"/>
      <c r="AF19" s="110"/>
      <c r="AG19" s="110"/>
      <c r="AH19" s="110"/>
      <c r="AI19" s="110"/>
      <c r="AJ19" s="113"/>
      <c r="AK19" s="103">
        <f t="shared" si="1"/>
        <v>0</v>
      </c>
      <c r="AL19" s="109"/>
      <c r="AM19" s="110"/>
      <c r="AN19" s="111"/>
      <c r="AO19" s="242"/>
    </row>
    <row r="20" spans="1:41" ht="21" customHeight="1" x14ac:dyDescent="0.35">
      <c r="A20" s="93" t="s">
        <v>26</v>
      </c>
      <c r="B20" s="94">
        <v>45578</v>
      </c>
      <c r="C20" s="95">
        <f t="shared" si="2"/>
        <v>0</v>
      </c>
      <c r="D20" s="95">
        <f t="shared" si="3"/>
        <v>0</v>
      </c>
      <c r="E20" s="95">
        <f t="shared" si="4"/>
        <v>0</v>
      </c>
      <c r="F20" s="56">
        <f t="shared" si="5"/>
        <v>0</v>
      </c>
      <c r="G20" s="283"/>
      <c r="H20" s="288"/>
      <c r="I20" s="107"/>
      <c r="J20" s="289"/>
      <c r="K20" s="285"/>
      <c r="L20" s="107"/>
      <c r="M20" s="283"/>
      <c r="N20" s="288"/>
      <c r="O20" s="107"/>
      <c r="P20" s="289"/>
      <c r="Q20" s="285"/>
      <c r="R20" s="107"/>
      <c r="S20" s="283"/>
      <c r="T20" s="288"/>
      <c r="U20" s="107"/>
      <c r="V20" s="289"/>
      <c r="W20" s="285"/>
      <c r="X20" s="107"/>
      <c r="Y20" s="107"/>
      <c r="Z20" s="56">
        <f t="shared" si="0"/>
        <v>0</v>
      </c>
      <c r="AA20" s="108"/>
      <c r="AB20" s="109"/>
      <c r="AC20" s="110"/>
      <c r="AD20" s="111"/>
      <c r="AE20" s="112"/>
      <c r="AF20" s="110"/>
      <c r="AG20" s="110"/>
      <c r="AH20" s="110"/>
      <c r="AI20" s="110"/>
      <c r="AJ20" s="113"/>
      <c r="AK20" s="103">
        <f t="shared" si="1"/>
        <v>0</v>
      </c>
      <c r="AL20" s="109"/>
      <c r="AM20" s="110"/>
      <c r="AN20" s="111"/>
      <c r="AO20" s="242"/>
    </row>
    <row r="21" spans="1:41" ht="21" customHeight="1" x14ac:dyDescent="0.35">
      <c r="A21" s="233" t="s">
        <v>27</v>
      </c>
      <c r="B21" s="234">
        <v>45579</v>
      </c>
      <c r="C21" s="149">
        <f t="shared" si="2"/>
        <v>0</v>
      </c>
      <c r="D21" s="149">
        <f t="shared" si="3"/>
        <v>0</v>
      </c>
      <c r="E21" s="149">
        <f t="shared" si="4"/>
        <v>0</v>
      </c>
      <c r="F21" s="56">
        <f t="shared" si="5"/>
        <v>0</v>
      </c>
      <c r="G21" s="303"/>
      <c r="H21" s="307"/>
      <c r="I21" s="140"/>
      <c r="J21" s="308"/>
      <c r="K21" s="139"/>
      <c r="L21" s="140"/>
      <c r="M21" s="303"/>
      <c r="N21" s="307"/>
      <c r="O21" s="140"/>
      <c r="P21" s="308"/>
      <c r="Q21" s="139"/>
      <c r="R21" s="140"/>
      <c r="S21" s="303"/>
      <c r="T21" s="307"/>
      <c r="U21" s="140"/>
      <c r="V21" s="308"/>
      <c r="W21" s="139"/>
      <c r="X21" s="140"/>
      <c r="Y21" s="140"/>
      <c r="Z21" s="56">
        <f t="shared" si="0"/>
        <v>0</v>
      </c>
      <c r="AA21" s="235"/>
      <c r="AB21" s="236"/>
      <c r="AC21" s="237"/>
      <c r="AD21" s="238"/>
      <c r="AE21" s="239"/>
      <c r="AF21" s="237"/>
      <c r="AG21" s="237"/>
      <c r="AH21" s="237"/>
      <c r="AI21" s="237"/>
      <c r="AJ21" s="240"/>
      <c r="AK21" s="103">
        <f t="shared" si="1"/>
        <v>0</v>
      </c>
      <c r="AL21" s="222"/>
      <c r="AM21" s="219"/>
      <c r="AN21" s="223"/>
      <c r="AO21" s="241"/>
    </row>
    <row r="22" spans="1:41" ht="21" customHeight="1" x14ac:dyDescent="0.35">
      <c r="A22" s="233" t="s">
        <v>28</v>
      </c>
      <c r="B22" s="234">
        <v>45580</v>
      </c>
      <c r="C22" s="149">
        <f t="shared" si="2"/>
        <v>0</v>
      </c>
      <c r="D22" s="149">
        <f t="shared" si="3"/>
        <v>0</v>
      </c>
      <c r="E22" s="149">
        <f t="shared" si="4"/>
        <v>0</v>
      </c>
      <c r="F22" s="56">
        <f t="shared" si="5"/>
        <v>0</v>
      </c>
      <c r="G22" s="303"/>
      <c r="H22" s="307"/>
      <c r="I22" s="140"/>
      <c r="J22" s="308"/>
      <c r="K22" s="139"/>
      <c r="L22" s="140"/>
      <c r="M22" s="303"/>
      <c r="N22" s="307"/>
      <c r="O22" s="140"/>
      <c r="P22" s="308"/>
      <c r="Q22" s="139"/>
      <c r="R22" s="140"/>
      <c r="S22" s="303"/>
      <c r="T22" s="307"/>
      <c r="U22" s="140"/>
      <c r="V22" s="308"/>
      <c r="W22" s="139"/>
      <c r="X22" s="140"/>
      <c r="Y22" s="140"/>
      <c r="Z22" s="56">
        <f t="shared" si="0"/>
        <v>0</v>
      </c>
      <c r="AA22" s="235"/>
      <c r="AB22" s="236"/>
      <c r="AC22" s="237"/>
      <c r="AD22" s="238"/>
      <c r="AE22" s="239"/>
      <c r="AF22" s="237"/>
      <c r="AG22" s="237"/>
      <c r="AH22" s="237"/>
      <c r="AI22" s="237"/>
      <c r="AJ22" s="240"/>
      <c r="AK22" s="103">
        <f t="shared" si="1"/>
        <v>0</v>
      </c>
      <c r="AL22" s="222"/>
      <c r="AM22" s="219"/>
      <c r="AN22" s="223"/>
      <c r="AO22" s="241"/>
    </row>
    <row r="23" spans="1:41" ht="21" customHeight="1" x14ac:dyDescent="0.35">
      <c r="A23" s="233" t="s">
        <v>29</v>
      </c>
      <c r="B23" s="234">
        <v>45581</v>
      </c>
      <c r="C23" s="149">
        <f t="shared" si="2"/>
        <v>0</v>
      </c>
      <c r="D23" s="149">
        <f t="shared" si="3"/>
        <v>0</v>
      </c>
      <c r="E23" s="149">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18"/>
      <c r="AF23" s="219"/>
      <c r="AG23" s="219"/>
      <c r="AH23" s="219"/>
      <c r="AI23" s="219"/>
      <c r="AJ23" s="220"/>
      <c r="AK23" s="103">
        <f t="shared" si="1"/>
        <v>0</v>
      </c>
      <c r="AL23" s="222"/>
      <c r="AM23" s="219"/>
      <c r="AN23" s="223"/>
      <c r="AO23" s="242"/>
    </row>
    <row r="24" spans="1:41" ht="21" customHeight="1" x14ac:dyDescent="0.35">
      <c r="A24" s="233" t="s">
        <v>23</v>
      </c>
      <c r="B24" s="234">
        <v>45582</v>
      </c>
      <c r="C24" s="149">
        <f t="shared" si="2"/>
        <v>0</v>
      </c>
      <c r="D24" s="149">
        <f t="shared" si="3"/>
        <v>0</v>
      </c>
      <c r="E24" s="149">
        <f t="shared" si="4"/>
        <v>0</v>
      </c>
      <c r="F24" s="56">
        <f t="shared" si="5"/>
        <v>0</v>
      </c>
      <c r="G24" s="293"/>
      <c r="H24" s="298"/>
      <c r="I24" s="212"/>
      <c r="J24" s="299"/>
      <c r="K24" s="296"/>
      <c r="L24" s="212"/>
      <c r="M24" s="293"/>
      <c r="N24" s="298"/>
      <c r="O24" s="212"/>
      <c r="P24" s="299"/>
      <c r="Q24" s="296"/>
      <c r="R24" s="212"/>
      <c r="S24" s="293"/>
      <c r="T24" s="298"/>
      <c r="U24" s="212"/>
      <c r="V24" s="299"/>
      <c r="W24" s="296"/>
      <c r="X24" s="212"/>
      <c r="Y24" s="212"/>
      <c r="Z24" s="56">
        <f t="shared" si="0"/>
        <v>0</v>
      </c>
      <c r="AA24" s="221"/>
      <c r="AB24" s="222"/>
      <c r="AC24" s="219"/>
      <c r="AD24" s="223"/>
      <c r="AE24" s="218"/>
      <c r="AF24" s="219"/>
      <c r="AG24" s="219"/>
      <c r="AH24" s="219"/>
      <c r="AI24" s="219"/>
      <c r="AJ24" s="220"/>
      <c r="AK24" s="103">
        <f t="shared" si="1"/>
        <v>0</v>
      </c>
      <c r="AL24" s="222"/>
      <c r="AM24" s="219"/>
      <c r="AN24" s="223"/>
      <c r="AO24" s="242"/>
    </row>
    <row r="25" spans="1:41" ht="21" customHeight="1" x14ac:dyDescent="0.35">
      <c r="A25" s="233" t="s">
        <v>24</v>
      </c>
      <c r="B25" s="234">
        <v>45583</v>
      </c>
      <c r="C25" s="149">
        <f t="shared" si="2"/>
        <v>0</v>
      </c>
      <c r="D25" s="149">
        <f t="shared" si="3"/>
        <v>0</v>
      </c>
      <c r="E25" s="149">
        <f t="shared" si="4"/>
        <v>0</v>
      </c>
      <c r="F25" s="56">
        <f t="shared" si="5"/>
        <v>0</v>
      </c>
      <c r="G25" s="293"/>
      <c r="H25" s="298"/>
      <c r="I25" s="212"/>
      <c r="J25" s="299"/>
      <c r="K25" s="296"/>
      <c r="L25" s="212"/>
      <c r="M25" s="293"/>
      <c r="N25" s="298"/>
      <c r="O25" s="212"/>
      <c r="P25" s="299"/>
      <c r="Q25" s="296"/>
      <c r="R25" s="212"/>
      <c r="S25" s="293"/>
      <c r="T25" s="298"/>
      <c r="U25" s="212"/>
      <c r="V25" s="299"/>
      <c r="W25" s="296"/>
      <c r="X25" s="212"/>
      <c r="Y25" s="212"/>
      <c r="Z25" s="56">
        <f t="shared" si="0"/>
        <v>0</v>
      </c>
      <c r="AA25" s="221"/>
      <c r="AB25" s="222"/>
      <c r="AC25" s="219"/>
      <c r="AD25" s="223"/>
      <c r="AE25" s="218"/>
      <c r="AF25" s="219"/>
      <c r="AG25" s="219"/>
      <c r="AH25" s="219"/>
      <c r="AI25" s="219"/>
      <c r="AJ25" s="220"/>
      <c r="AK25" s="103">
        <f t="shared" si="1"/>
        <v>0</v>
      </c>
      <c r="AL25" s="222"/>
      <c r="AM25" s="219"/>
      <c r="AN25" s="223"/>
      <c r="AO25" s="242"/>
    </row>
    <row r="26" spans="1:41" ht="21" customHeight="1" x14ac:dyDescent="0.35">
      <c r="A26" s="93" t="s">
        <v>25</v>
      </c>
      <c r="B26" s="94">
        <v>45584</v>
      </c>
      <c r="C26" s="95">
        <f t="shared" si="2"/>
        <v>0</v>
      </c>
      <c r="D26" s="95">
        <f t="shared" si="3"/>
        <v>0</v>
      </c>
      <c r="E26" s="95">
        <f t="shared" si="4"/>
        <v>0</v>
      </c>
      <c r="F26" s="56">
        <f t="shared" si="5"/>
        <v>0</v>
      </c>
      <c r="G26" s="283"/>
      <c r="H26" s="288"/>
      <c r="I26" s="107"/>
      <c r="J26" s="289"/>
      <c r="K26" s="285"/>
      <c r="L26" s="107"/>
      <c r="M26" s="283"/>
      <c r="N26" s="288"/>
      <c r="O26" s="107"/>
      <c r="P26" s="289"/>
      <c r="Q26" s="285"/>
      <c r="R26" s="107"/>
      <c r="S26" s="283"/>
      <c r="T26" s="288"/>
      <c r="U26" s="107"/>
      <c r="V26" s="289"/>
      <c r="W26" s="285"/>
      <c r="X26" s="107"/>
      <c r="Y26" s="107"/>
      <c r="Z26" s="56">
        <f t="shared" si="0"/>
        <v>0</v>
      </c>
      <c r="AA26" s="108"/>
      <c r="AB26" s="109"/>
      <c r="AC26" s="110"/>
      <c r="AD26" s="111"/>
      <c r="AE26" s="112"/>
      <c r="AF26" s="110"/>
      <c r="AG26" s="110"/>
      <c r="AH26" s="110"/>
      <c r="AI26" s="110"/>
      <c r="AJ26" s="113"/>
      <c r="AK26" s="103">
        <f t="shared" si="1"/>
        <v>0</v>
      </c>
      <c r="AL26" s="109"/>
      <c r="AM26" s="110"/>
      <c r="AN26" s="111"/>
      <c r="AO26" s="242"/>
    </row>
    <row r="27" spans="1:41" ht="21" customHeight="1" x14ac:dyDescent="0.35">
      <c r="A27" s="93" t="s">
        <v>26</v>
      </c>
      <c r="B27" s="94">
        <v>45585</v>
      </c>
      <c r="C27" s="95">
        <f t="shared" si="2"/>
        <v>0</v>
      </c>
      <c r="D27" s="95">
        <f t="shared" si="3"/>
        <v>0</v>
      </c>
      <c r="E27" s="95">
        <f t="shared" si="4"/>
        <v>0</v>
      </c>
      <c r="F27" s="56">
        <f t="shared" si="5"/>
        <v>0</v>
      </c>
      <c r="G27" s="283"/>
      <c r="H27" s="288"/>
      <c r="I27" s="107"/>
      <c r="J27" s="289"/>
      <c r="K27" s="285"/>
      <c r="L27" s="107"/>
      <c r="M27" s="283"/>
      <c r="N27" s="288"/>
      <c r="O27" s="107"/>
      <c r="P27" s="289"/>
      <c r="Q27" s="285"/>
      <c r="R27" s="107"/>
      <c r="S27" s="283"/>
      <c r="T27" s="288"/>
      <c r="U27" s="107"/>
      <c r="V27" s="289"/>
      <c r="W27" s="285"/>
      <c r="X27" s="107"/>
      <c r="Y27" s="107"/>
      <c r="Z27" s="56">
        <f t="shared" si="0"/>
        <v>0</v>
      </c>
      <c r="AA27" s="108"/>
      <c r="AB27" s="109"/>
      <c r="AC27" s="110"/>
      <c r="AD27" s="111"/>
      <c r="AE27" s="112"/>
      <c r="AF27" s="110"/>
      <c r="AG27" s="110"/>
      <c r="AH27" s="110"/>
      <c r="AI27" s="110"/>
      <c r="AJ27" s="113"/>
      <c r="AK27" s="103">
        <f t="shared" si="1"/>
        <v>0</v>
      </c>
      <c r="AL27" s="109"/>
      <c r="AM27" s="110"/>
      <c r="AN27" s="111"/>
      <c r="AO27" s="242"/>
    </row>
    <row r="28" spans="1:41" ht="21" customHeight="1" x14ac:dyDescent="0.35">
      <c r="A28" s="233" t="s">
        <v>27</v>
      </c>
      <c r="B28" s="234">
        <v>45586</v>
      </c>
      <c r="C28" s="149">
        <f t="shared" si="2"/>
        <v>0</v>
      </c>
      <c r="D28" s="149">
        <f t="shared" si="3"/>
        <v>0</v>
      </c>
      <c r="E28" s="149">
        <f t="shared" si="4"/>
        <v>0</v>
      </c>
      <c r="F28" s="56">
        <f t="shared" si="5"/>
        <v>0</v>
      </c>
      <c r="G28" s="303"/>
      <c r="H28" s="307"/>
      <c r="I28" s="140"/>
      <c r="J28" s="308"/>
      <c r="K28" s="139"/>
      <c r="L28" s="140"/>
      <c r="M28" s="303"/>
      <c r="N28" s="307"/>
      <c r="O28" s="140"/>
      <c r="P28" s="308"/>
      <c r="Q28" s="139"/>
      <c r="R28" s="140"/>
      <c r="S28" s="303"/>
      <c r="T28" s="307"/>
      <c r="U28" s="140"/>
      <c r="V28" s="308"/>
      <c r="W28" s="139"/>
      <c r="X28" s="140"/>
      <c r="Y28" s="140"/>
      <c r="Z28" s="56">
        <f t="shared" si="0"/>
        <v>0</v>
      </c>
      <c r="AA28" s="235"/>
      <c r="AB28" s="236"/>
      <c r="AC28" s="237"/>
      <c r="AD28" s="238"/>
      <c r="AE28" s="239"/>
      <c r="AF28" s="237"/>
      <c r="AG28" s="237"/>
      <c r="AH28" s="237"/>
      <c r="AI28" s="237"/>
      <c r="AJ28" s="240"/>
      <c r="AK28" s="103">
        <f t="shared" si="1"/>
        <v>0</v>
      </c>
      <c r="AL28" s="222"/>
      <c r="AM28" s="219"/>
      <c r="AN28" s="223"/>
      <c r="AO28" s="241"/>
    </row>
    <row r="29" spans="1:41" ht="21" customHeight="1" x14ac:dyDescent="0.35">
      <c r="A29" s="233" t="s">
        <v>28</v>
      </c>
      <c r="B29" s="234">
        <v>45587</v>
      </c>
      <c r="C29" s="149">
        <f t="shared" si="2"/>
        <v>0</v>
      </c>
      <c r="D29" s="149">
        <f t="shared" si="3"/>
        <v>0</v>
      </c>
      <c r="E29" s="149">
        <f t="shared" si="4"/>
        <v>0</v>
      </c>
      <c r="F29" s="56">
        <f t="shared" si="5"/>
        <v>0</v>
      </c>
      <c r="G29" s="303"/>
      <c r="H29" s="307"/>
      <c r="I29" s="140"/>
      <c r="J29" s="308"/>
      <c r="K29" s="139"/>
      <c r="L29" s="140"/>
      <c r="M29" s="303"/>
      <c r="N29" s="307"/>
      <c r="O29" s="140"/>
      <c r="P29" s="308"/>
      <c r="Q29" s="139"/>
      <c r="R29" s="140"/>
      <c r="S29" s="303"/>
      <c r="T29" s="307"/>
      <c r="U29" s="140"/>
      <c r="V29" s="308"/>
      <c r="W29" s="139"/>
      <c r="X29" s="140"/>
      <c r="Y29" s="140"/>
      <c r="Z29" s="56">
        <f t="shared" si="0"/>
        <v>0</v>
      </c>
      <c r="AA29" s="235"/>
      <c r="AB29" s="236"/>
      <c r="AC29" s="237"/>
      <c r="AD29" s="238"/>
      <c r="AE29" s="239"/>
      <c r="AF29" s="237"/>
      <c r="AG29" s="237"/>
      <c r="AH29" s="237"/>
      <c r="AI29" s="237"/>
      <c r="AJ29" s="240"/>
      <c r="AK29" s="103">
        <f t="shared" si="1"/>
        <v>0</v>
      </c>
      <c r="AL29" s="222"/>
      <c r="AM29" s="219"/>
      <c r="AN29" s="223"/>
      <c r="AO29" s="241"/>
    </row>
    <row r="30" spans="1:41" ht="21" customHeight="1" x14ac:dyDescent="0.35">
      <c r="A30" s="233" t="s">
        <v>29</v>
      </c>
      <c r="B30" s="234">
        <v>45588</v>
      </c>
      <c r="C30" s="149">
        <f t="shared" si="2"/>
        <v>0</v>
      </c>
      <c r="D30" s="149">
        <f t="shared" si="3"/>
        <v>0</v>
      </c>
      <c r="E30" s="149">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18"/>
      <c r="AF30" s="219"/>
      <c r="AG30" s="219"/>
      <c r="AH30" s="219"/>
      <c r="AI30" s="219"/>
      <c r="AJ30" s="220"/>
      <c r="AK30" s="103">
        <f t="shared" si="1"/>
        <v>0</v>
      </c>
      <c r="AL30" s="222"/>
      <c r="AM30" s="219"/>
      <c r="AN30" s="223"/>
      <c r="AO30" s="242"/>
    </row>
    <row r="31" spans="1:41" ht="21" customHeight="1" x14ac:dyDescent="0.35">
      <c r="A31" s="233" t="s">
        <v>23</v>
      </c>
      <c r="B31" s="234">
        <v>45589</v>
      </c>
      <c r="C31" s="149">
        <f t="shared" si="2"/>
        <v>0</v>
      </c>
      <c r="D31" s="149">
        <f t="shared" si="3"/>
        <v>0</v>
      </c>
      <c r="E31" s="149">
        <f t="shared" si="4"/>
        <v>0</v>
      </c>
      <c r="F31" s="56">
        <f t="shared" si="5"/>
        <v>0</v>
      </c>
      <c r="G31" s="293"/>
      <c r="H31" s="298"/>
      <c r="I31" s="212"/>
      <c r="J31" s="299"/>
      <c r="K31" s="296"/>
      <c r="L31" s="212"/>
      <c r="M31" s="293"/>
      <c r="N31" s="298"/>
      <c r="O31" s="212"/>
      <c r="P31" s="299"/>
      <c r="Q31" s="296"/>
      <c r="R31" s="212"/>
      <c r="S31" s="293"/>
      <c r="T31" s="298"/>
      <c r="U31" s="212"/>
      <c r="V31" s="299"/>
      <c r="W31" s="296"/>
      <c r="X31" s="212"/>
      <c r="Y31" s="212"/>
      <c r="Z31" s="56">
        <f t="shared" si="0"/>
        <v>0</v>
      </c>
      <c r="AA31" s="221"/>
      <c r="AB31" s="222"/>
      <c r="AC31" s="219"/>
      <c r="AD31" s="223"/>
      <c r="AE31" s="218"/>
      <c r="AF31" s="219"/>
      <c r="AG31" s="219"/>
      <c r="AH31" s="219"/>
      <c r="AI31" s="219"/>
      <c r="AJ31" s="220"/>
      <c r="AK31" s="103">
        <f t="shared" si="1"/>
        <v>0</v>
      </c>
      <c r="AL31" s="222"/>
      <c r="AM31" s="219"/>
      <c r="AN31" s="223"/>
      <c r="AO31" s="242"/>
    </row>
    <row r="32" spans="1:41" ht="21" customHeight="1" x14ac:dyDescent="0.35">
      <c r="A32" s="233" t="s">
        <v>24</v>
      </c>
      <c r="B32" s="234">
        <v>45590</v>
      </c>
      <c r="C32" s="149">
        <f t="shared" si="2"/>
        <v>0</v>
      </c>
      <c r="D32" s="149">
        <f t="shared" si="3"/>
        <v>0</v>
      </c>
      <c r="E32" s="149">
        <f t="shared" si="4"/>
        <v>0</v>
      </c>
      <c r="F32" s="56">
        <f t="shared" si="5"/>
        <v>0</v>
      </c>
      <c r="G32" s="293"/>
      <c r="H32" s="298"/>
      <c r="I32" s="212"/>
      <c r="J32" s="299"/>
      <c r="K32" s="296"/>
      <c r="L32" s="212"/>
      <c r="M32" s="293"/>
      <c r="N32" s="298"/>
      <c r="O32" s="212"/>
      <c r="P32" s="299"/>
      <c r="Q32" s="296"/>
      <c r="R32" s="212"/>
      <c r="S32" s="293"/>
      <c r="T32" s="298"/>
      <c r="U32" s="212"/>
      <c r="V32" s="299"/>
      <c r="W32" s="296"/>
      <c r="X32" s="212"/>
      <c r="Y32" s="212"/>
      <c r="Z32" s="56">
        <f t="shared" si="0"/>
        <v>0</v>
      </c>
      <c r="AA32" s="221"/>
      <c r="AB32" s="222"/>
      <c r="AC32" s="219"/>
      <c r="AD32" s="223"/>
      <c r="AE32" s="218"/>
      <c r="AF32" s="219"/>
      <c r="AG32" s="219"/>
      <c r="AH32" s="219"/>
      <c r="AI32" s="219"/>
      <c r="AJ32" s="220"/>
      <c r="AK32" s="103">
        <f t="shared" si="1"/>
        <v>0</v>
      </c>
      <c r="AL32" s="222"/>
      <c r="AM32" s="219"/>
      <c r="AN32" s="223"/>
      <c r="AO32" s="242"/>
    </row>
    <row r="33" spans="1:41" ht="21" customHeight="1" x14ac:dyDescent="0.35">
      <c r="A33" s="93" t="s">
        <v>25</v>
      </c>
      <c r="B33" s="94">
        <v>45591</v>
      </c>
      <c r="C33" s="95">
        <f t="shared" si="2"/>
        <v>0</v>
      </c>
      <c r="D33" s="95">
        <f t="shared" si="3"/>
        <v>0</v>
      </c>
      <c r="E33" s="95">
        <f>J33+M33+P33+S33+V33+Y33</f>
        <v>0</v>
      </c>
      <c r="F33" s="56">
        <f t="shared" si="5"/>
        <v>0</v>
      </c>
      <c r="G33" s="283"/>
      <c r="H33" s="288"/>
      <c r="I33" s="107"/>
      <c r="J33" s="289"/>
      <c r="K33" s="285"/>
      <c r="L33" s="107"/>
      <c r="M33" s="283"/>
      <c r="N33" s="288"/>
      <c r="O33" s="107"/>
      <c r="P33" s="289"/>
      <c r="Q33" s="285"/>
      <c r="R33" s="107"/>
      <c r="S33" s="283"/>
      <c r="T33" s="288"/>
      <c r="U33" s="107"/>
      <c r="V33" s="289"/>
      <c r="W33" s="285"/>
      <c r="X33" s="107"/>
      <c r="Y33" s="107"/>
      <c r="Z33" s="56">
        <f t="shared" si="0"/>
        <v>0</v>
      </c>
      <c r="AA33" s="108"/>
      <c r="AB33" s="109"/>
      <c r="AC33" s="110"/>
      <c r="AD33" s="111"/>
      <c r="AE33" s="112"/>
      <c r="AF33" s="110"/>
      <c r="AG33" s="110"/>
      <c r="AH33" s="110"/>
      <c r="AI33" s="110"/>
      <c r="AJ33" s="113"/>
      <c r="AK33" s="103">
        <f t="shared" si="1"/>
        <v>0</v>
      </c>
      <c r="AL33" s="109"/>
      <c r="AM33" s="110"/>
      <c r="AN33" s="111"/>
      <c r="AO33" s="242"/>
    </row>
    <row r="34" spans="1:41" ht="21" customHeight="1" x14ac:dyDescent="0.35">
      <c r="A34" s="93" t="s">
        <v>26</v>
      </c>
      <c r="B34" s="94">
        <v>45592</v>
      </c>
      <c r="C34" s="95">
        <f t="shared" si="2"/>
        <v>0</v>
      </c>
      <c r="D34" s="95">
        <f t="shared" si="3"/>
        <v>0</v>
      </c>
      <c r="E34" s="95">
        <f t="shared" si="4"/>
        <v>0</v>
      </c>
      <c r="F34" s="56">
        <f t="shared" si="5"/>
        <v>0</v>
      </c>
      <c r="G34" s="283"/>
      <c r="H34" s="288"/>
      <c r="I34" s="107"/>
      <c r="J34" s="289"/>
      <c r="K34" s="285"/>
      <c r="L34" s="107"/>
      <c r="M34" s="283"/>
      <c r="N34" s="288"/>
      <c r="O34" s="107"/>
      <c r="P34" s="289"/>
      <c r="Q34" s="285"/>
      <c r="R34" s="107"/>
      <c r="S34" s="283"/>
      <c r="T34" s="288"/>
      <c r="U34" s="107"/>
      <c r="V34" s="289"/>
      <c r="W34" s="285"/>
      <c r="X34" s="107"/>
      <c r="Y34" s="107"/>
      <c r="Z34" s="56">
        <f t="shared" si="0"/>
        <v>0</v>
      </c>
      <c r="AA34" s="108"/>
      <c r="AB34" s="109"/>
      <c r="AC34" s="110"/>
      <c r="AD34" s="111"/>
      <c r="AE34" s="112"/>
      <c r="AF34" s="110"/>
      <c r="AG34" s="110"/>
      <c r="AH34" s="110"/>
      <c r="AI34" s="110"/>
      <c r="AJ34" s="113"/>
      <c r="AK34" s="103">
        <f t="shared" si="1"/>
        <v>0</v>
      </c>
      <c r="AL34" s="109"/>
      <c r="AM34" s="110"/>
      <c r="AN34" s="111"/>
      <c r="AO34" s="242"/>
    </row>
    <row r="35" spans="1:41" ht="21" customHeight="1" x14ac:dyDescent="0.35">
      <c r="A35" s="233" t="s">
        <v>27</v>
      </c>
      <c r="B35" s="234">
        <v>45593</v>
      </c>
      <c r="C35" s="149">
        <f t="shared" si="2"/>
        <v>0</v>
      </c>
      <c r="D35" s="149">
        <f t="shared" si="3"/>
        <v>0</v>
      </c>
      <c r="E35" s="149">
        <f t="shared" si="4"/>
        <v>0</v>
      </c>
      <c r="F35" s="56">
        <f t="shared" si="5"/>
        <v>0</v>
      </c>
      <c r="G35" s="303"/>
      <c r="H35" s="307"/>
      <c r="I35" s="140"/>
      <c r="J35" s="308"/>
      <c r="K35" s="139"/>
      <c r="L35" s="140"/>
      <c r="M35" s="303"/>
      <c r="N35" s="307"/>
      <c r="O35" s="140"/>
      <c r="P35" s="308"/>
      <c r="Q35" s="139"/>
      <c r="R35" s="140"/>
      <c r="S35" s="303"/>
      <c r="T35" s="307"/>
      <c r="U35" s="140"/>
      <c r="V35" s="308"/>
      <c r="W35" s="139"/>
      <c r="X35" s="140"/>
      <c r="Y35" s="140"/>
      <c r="Z35" s="56">
        <f t="shared" si="0"/>
        <v>0</v>
      </c>
      <c r="AA35" s="235"/>
      <c r="AB35" s="236"/>
      <c r="AC35" s="237"/>
      <c r="AD35" s="238"/>
      <c r="AE35" s="239"/>
      <c r="AF35" s="237"/>
      <c r="AG35" s="237"/>
      <c r="AH35" s="237"/>
      <c r="AI35" s="237"/>
      <c r="AJ35" s="240"/>
      <c r="AK35" s="103">
        <f t="shared" si="1"/>
        <v>0</v>
      </c>
      <c r="AL35" s="222"/>
      <c r="AM35" s="219"/>
      <c r="AN35" s="223"/>
      <c r="AO35" s="241"/>
    </row>
    <row r="36" spans="1:41" ht="21" customHeight="1" x14ac:dyDescent="0.35">
      <c r="A36" s="233" t="s">
        <v>28</v>
      </c>
      <c r="B36" s="234">
        <v>45594</v>
      </c>
      <c r="C36" s="149">
        <f t="shared" si="2"/>
        <v>0</v>
      </c>
      <c r="D36" s="149">
        <f t="shared" si="3"/>
        <v>0</v>
      </c>
      <c r="E36" s="149">
        <f t="shared" si="4"/>
        <v>0</v>
      </c>
      <c r="F36" s="56">
        <f>SUM(C36:E36)</f>
        <v>0</v>
      </c>
      <c r="G36" s="303"/>
      <c r="H36" s="307"/>
      <c r="I36" s="140"/>
      <c r="J36" s="308"/>
      <c r="K36" s="139"/>
      <c r="L36" s="140"/>
      <c r="M36" s="303"/>
      <c r="N36" s="307"/>
      <c r="O36" s="140"/>
      <c r="P36" s="308"/>
      <c r="Q36" s="139"/>
      <c r="R36" s="140"/>
      <c r="S36" s="303"/>
      <c r="T36" s="307"/>
      <c r="U36" s="140"/>
      <c r="V36" s="308"/>
      <c r="W36" s="139"/>
      <c r="X36" s="140"/>
      <c r="Y36" s="140"/>
      <c r="Z36" s="56">
        <f t="shared" si="0"/>
        <v>0</v>
      </c>
      <c r="AA36" s="235"/>
      <c r="AB36" s="236"/>
      <c r="AC36" s="237"/>
      <c r="AD36" s="238"/>
      <c r="AE36" s="239"/>
      <c r="AF36" s="237"/>
      <c r="AG36" s="237"/>
      <c r="AH36" s="237"/>
      <c r="AI36" s="237"/>
      <c r="AJ36" s="240"/>
      <c r="AK36" s="103">
        <f t="shared" si="1"/>
        <v>0</v>
      </c>
      <c r="AL36" s="222"/>
      <c r="AM36" s="219"/>
      <c r="AN36" s="223"/>
      <c r="AO36" s="241"/>
    </row>
    <row r="37" spans="1:41" ht="21" customHeight="1" x14ac:dyDescent="0.35">
      <c r="A37" s="233" t="s">
        <v>29</v>
      </c>
      <c r="B37" s="234">
        <v>45595</v>
      </c>
      <c r="C37" s="149">
        <f t="shared" si="2"/>
        <v>0</v>
      </c>
      <c r="D37" s="149">
        <f t="shared" si="3"/>
        <v>0</v>
      </c>
      <c r="E37" s="149">
        <f t="shared" si="4"/>
        <v>0</v>
      </c>
      <c r="F37" s="56">
        <f t="shared" si="5"/>
        <v>0</v>
      </c>
      <c r="G37" s="293"/>
      <c r="H37" s="298"/>
      <c r="I37" s="212"/>
      <c r="J37" s="299"/>
      <c r="K37" s="296"/>
      <c r="L37" s="212"/>
      <c r="M37" s="293"/>
      <c r="N37" s="298"/>
      <c r="O37" s="212"/>
      <c r="P37" s="299"/>
      <c r="Q37" s="296"/>
      <c r="R37" s="212"/>
      <c r="S37" s="293"/>
      <c r="T37" s="298"/>
      <c r="U37" s="212"/>
      <c r="V37" s="299"/>
      <c r="W37" s="296"/>
      <c r="X37" s="212"/>
      <c r="Y37" s="212"/>
      <c r="Z37" s="56">
        <f t="shared" si="0"/>
        <v>0</v>
      </c>
      <c r="AA37" s="221"/>
      <c r="AB37" s="222"/>
      <c r="AC37" s="219"/>
      <c r="AD37" s="223"/>
      <c r="AE37" s="218"/>
      <c r="AF37" s="219"/>
      <c r="AG37" s="219"/>
      <c r="AH37" s="219"/>
      <c r="AI37" s="219"/>
      <c r="AJ37" s="220"/>
      <c r="AK37" s="103">
        <f t="shared" si="1"/>
        <v>0</v>
      </c>
      <c r="AL37" s="222"/>
      <c r="AM37" s="219"/>
      <c r="AN37" s="223"/>
      <c r="AO37" s="242"/>
    </row>
    <row r="38" spans="1:41" ht="21" customHeight="1" thickBot="1" x14ac:dyDescent="0.4">
      <c r="A38" s="93" t="s">
        <v>23</v>
      </c>
      <c r="B38" s="94">
        <v>45596</v>
      </c>
      <c r="C38" s="95">
        <f t="shared" si="2"/>
        <v>0</v>
      </c>
      <c r="D38" s="95">
        <f t="shared" si="3"/>
        <v>0</v>
      </c>
      <c r="E38" s="95">
        <f t="shared" si="4"/>
        <v>0</v>
      </c>
      <c r="F38" s="56">
        <f t="shared" si="5"/>
        <v>0</v>
      </c>
      <c r="G38" s="283"/>
      <c r="H38" s="288"/>
      <c r="I38" s="107"/>
      <c r="J38" s="289"/>
      <c r="K38" s="285"/>
      <c r="L38" s="107"/>
      <c r="M38" s="283"/>
      <c r="N38" s="288"/>
      <c r="O38" s="107"/>
      <c r="P38" s="289"/>
      <c r="Q38" s="285"/>
      <c r="R38" s="107"/>
      <c r="S38" s="283"/>
      <c r="T38" s="288"/>
      <c r="U38" s="107"/>
      <c r="V38" s="289"/>
      <c r="W38" s="285"/>
      <c r="X38" s="107"/>
      <c r="Y38" s="107"/>
      <c r="Z38" s="56">
        <f t="shared" si="0"/>
        <v>0</v>
      </c>
      <c r="AA38" s="108"/>
      <c r="AB38" s="109"/>
      <c r="AC38" s="110"/>
      <c r="AD38" s="111"/>
      <c r="AE38" s="112"/>
      <c r="AF38" s="110"/>
      <c r="AG38" s="110"/>
      <c r="AH38" s="110"/>
      <c r="AI38" s="110"/>
      <c r="AJ38" s="113"/>
      <c r="AK38" s="103">
        <f t="shared" si="1"/>
        <v>0</v>
      </c>
      <c r="AL38" s="109"/>
      <c r="AM38" s="110"/>
      <c r="AN38" s="111"/>
      <c r="AO38" s="242"/>
    </row>
    <row r="39" spans="1:41" ht="21" customHeight="1" thickBot="1" x14ac:dyDescent="0.4">
      <c r="A39" s="122" t="s">
        <v>20</v>
      </c>
      <c r="B39" s="123"/>
      <c r="C39" s="124">
        <f>SUM(C8:C38)</f>
        <v>0</v>
      </c>
      <c r="D39" s="125">
        <f>SUM(D8:D38)</f>
        <v>0</v>
      </c>
      <c r="E39" s="126">
        <f>SUM(E8:E38)</f>
        <v>0</v>
      </c>
      <c r="F39" s="127">
        <f>SUM(F8:F38)</f>
        <v>0</v>
      </c>
      <c r="G39" s="128">
        <f t="shared" ref="G39:Y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si="6"/>
        <v>0</v>
      </c>
      <c r="S39" s="128">
        <f t="shared" si="6"/>
        <v>0</v>
      </c>
      <c r="T39" s="130">
        <f t="shared" si="6"/>
        <v>0</v>
      </c>
      <c r="U39" s="125">
        <f t="shared" si="6"/>
        <v>0</v>
      </c>
      <c r="V39" s="126">
        <f t="shared" si="6"/>
        <v>0</v>
      </c>
      <c r="W39" s="124">
        <f t="shared" si="6"/>
        <v>0</v>
      </c>
      <c r="X39" s="125">
        <f t="shared" si="6"/>
        <v>0</v>
      </c>
      <c r="Y39" s="128">
        <f t="shared" si="6"/>
        <v>0</v>
      </c>
      <c r="Z39" s="129">
        <f>SUM(Z8:Z38)</f>
        <v>0</v>
      </c>
      <c r="AA39" s="127">
        <f t="shared" ref="AA39:AN39" si="7">SUM(AA8:AA38)</f>
        <v>0</v>
      </c>
      <c r="AB39" s="130">
        <f t="shared" si="7"/>
        <v>0</v>
      </c>
      <c r="AC39" s="125">
        <f t="shared" si="7"/>
        <v>0</v>
      </c>
      <c r="AD39" s="126">
        <f t="shared" si="7"/>
        <v>0</v>
      </c>
      <c r="AE39" s="124">
        <f t="shared" si="7"/>
        <v>0</v>
      </c>
      <c r="AF39" s="125">
        <f t="shared" si="7"/>
        <v>0</v>
      </c>
      <c r="AG39" s="125">
        <f t="shared" si="7"/>
        <v>0</v>
      </c>
      <c r="AH39" s="125">
        <f t="shared" si="7"/>
        <v>0</v>
      </c>
      <c r="AI39" s="125">
        <f t="shared" si="7"/>
        <v>0</v>
      </c>
      <c r="AJ39" s="128">
        <f t="shared" si="7"/>
        <v>0</v>
      </c>
      <c r="AK39" s="127">
        <f t="shared" si="7"/>
        <v>0</v>
      </c>
      <c r="AL39" s="124">
        <f t="shared" si="7"/>
        <v>0</v>
      </c>
      <c r="AM39" s="125">
        <f t="shared" si="7"/>
        <v>0</v>
      </c>
      <c r="AN39" s="126">
        <f t="shared" si="7"/>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2" ht="14.25" customHeight="1" x14ac:dyDescent="0.35"/>
  </sheetData>
  <sheetProtection sheet="1" formatColumns="0"/>
  <customSheetViews>
    <customSheetView guid="{7B957D11-83B0-49E2-A094-8AC166513B74}" scale="60" fitToPage="1">
      <selection activeCell="AQ5" sqref="AQ5"/>
      <pageMargins left="0.70866141732283472" right="0.70866141732283472" top="0.78740157480314965" bottom="0.78740157480314965" header="0.31496062992125984" footer="0.31496062992125984"/>
      <pageSetup paperSize="9" scale="40" orientation="landscape" r:id="rId1"/>
      <headerFooter>
        <oddHeader>&amp;L&amp;"-,Fett"&amp;A 2024</oddHeader>
      </headerFooter>
    </customSheetView>
    <customSheetView guid="{232185CC-B2DE-4246-8FA3-4BA56E4CCEA8}" scale="60" fitToPage="1">
      <selection activeCell="AQ5" sqref="AQ5"/>
      <pageMargins left="0.70866141732283472" right="0.70866141732283472" top="0.78740157480314965" bottom="0.78740157480314965" header="0.31496062992125984" footer="0.31496062992125984"/>
      <pageSetup paperSize="9" scale="40" orientation="landscape" r:id="rId2"/>
      <headerFooter>
        <oddHeader>&amp;L&amp;"-,Fett"&amp;A 2024</oddHeader>
      </headerFooter>
    </customSheetView>
  </customSheetViews>
  <mergeCells count="41">
    <mergeCell ref="H40:J40"/>
    <mergeCell ref="K40:M40"/>
    <mergeCell ref="N40:P40"/>
    <mergeCell ref="Q40:S40"/>
    <mergeCell ref="T40:V40"/>
    <mergeCell ref="W40:Y40"/>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zoomScale="60" zoomScaleNormal="60" workbookViewId="0">
      <selection activeCell="AP7" sqref="AP7"/>
    </sheetView>
  </sheetViews>
  <sheetFormatPr baseColWidth="10" defaultColWidth="11" defaultRowHeight="14.5" x14ac:dyDescent="0.35"/>
  <cols>
    <col min="1" max="1" width="21.58203125" style="6" customWidth="1"/>
    <col min="2" max="2" width="11.08203125" style="6" customWidth="1"/>
    <col min="3" max="5" width="6.08203125" style="6" customWidth="1"/>
    <col min="6" max="6" width="8.08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17</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350"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03"/>
      <c r="AM7" s="401"/>
      <c r="AN7" s="407"/>
      <c r="AO7" s="405"/>
    </row>
    <row r="8" spans="1:41" ht="21" customHeight="1" x14ac:dyDescent="0.35">
      <c r="A8" s="131" t="s">
        <v>24</v>
      </c>
      <c r="B8" s="132">
        <v>45597</v>
      </c>
      <c r="C8" s="209">
        <f>H8+K8+N8+Q8+T8+W8</f>
        <v>0</v>
      </c>
      <c r="D8" s="209">
        <f>I8+L8+O8+R8+U8+X8</f>
        <v>0</v>
      </c>
      <c r="E8" s="209">
        <f>J8+M8+P8+S8+V8+Y8</f>
        <v>0</v>
      </c>
      <c r="F8" s="56">
        <f>SUM(C8:E8)</f>
        <v>0</v>
      </c>
      <c r="G8" s="293"/>
      <c r="H8" s="298"/>
      <c r="I8" s="212"/>
      <c r="J8" s="299"/>
      <c r="K8" s="296"/>
      <c r="L8" s="212"/>
      <c r="M8" s="293"/>
      <c r="N8" s="298"/>
      <c r="O8" s="212"/>
      <c r="P8" s="299"/>
      <c r="Q8" s="296"/>
      <c r="R8" s="212"/>
      <c r="S8" s="293"/>
      <c r="T8" s="298"/>
      <c r="U8" s="212"/>
      <c r="V8" s="299"/>
      <c r="W8" s="296"/>
      <c r="X8" s="212"/>
      <c r="Y8" s="212"/>
      <c r="Z8" s="56">
        <f t="shared" ref="Z8:Z37" si="0">SUM(G8:Y8)</f>
        <v>0</v>
      </c>
      <c r="AA8" s="221"/>
      <c r="AB8" s="222"/>
      <c r="AC8" s="219"/>
      <c r="AD8" s="223"/>
      <c r="AE8" s="218"/>
      <c r="AF8" s="219"/>
      <c r="AG8" s="219"/>
      <c r="AH8" s="219"/>
      <c r="AI8" s="219"/>
      <c r="AJ8" s="220"/>
      <c r="AK8" s="103">
        <f t="shared" ref="AK8:AK37" si="1">SUM(AE8:AJ8)</f>
        <v>0</v>
      </c>
      <c r="AL8" s="222"/>
      <c r="AM8" s="218"/>
      <c r="AN8" s="223"/>
      <c r="AO8" s="230"/>
    </row>
    <row r="9" spans="1:41" ht="21" customHeight="1" x14ac:dyDescent="0.35">
      <c r="A9" s="93" t="s">
        <v>25</v>
      </c>
      <c r="B9" s="94">
        <v>45598</v>
      </c>
      <c r="C9" s="133">
        <f t="shared" ref="C9:C37" si="2">H9+K9+N9+Q9+T9+W9</f>
        <v>0</v>
      </c>
      <c r="D9" s="133">
        <f t="shared" ref="D9:D37" si="3">I9+L9+O9+R9+U9+X9</f>
        <v>0</v>
      </c>
      <c r="E9" s="133">
        <f t="shared" ref="E9:E37" si="4">J9+M9+P9+S9+V9+Y9</f>
        <v>0</v>
      </c>
      <c r="F9" s="56">
        <f t="shared" ref="F9:F37" si="5">SUM(C9:E9)</f>
        <v>0</v>
      </c>
      <c r="G9" s="283"/>
      <c r="H9" s="288"/>
      <c r="I9" s="107"/>
      <c r="J9" s="289"/>
      <c r="K9" s="285"/>
      <c r="L9" s="107"/>
      <c r="M9" s="283"/>
      <c r="N9" s="288"/>
      <c r="O9" s="107"/>
      <c r="P9" s="289"/>
      <c r="Q9" s="285"/>
      <c r="R9" s="107"/>
      <c r="S9" s="283"/>
      <c r="T9" s="288"/>
      <c r="U9" s="107"/>
      <c r="V9" s="289"/>
      <c r="W9" s="285"/>
      <c r="X9" s="107"/>
      <c r="Y9" s="107"/>
      <c r="Z9" s="56">
        <f t="shared" si="0"/>
        <v>0</v>
      </c>
      <c r="AA9" s="108"/>
      <c r="AB9" s="109"/>
      <c r="AC9" s="110"/>
      <c r="AD9" s="111"/>
      <c r="AE9" s="112"/>
      <c r="AF9" s="110"/>
      <c r="AG9" s="110"/>
      <c r="AH9" s="110"/>
      <c r="AI9" s="110"/>
      <c r="AJ9" s="113"/>
      <c r="AK9" s="103">
        <f t="shared" si="1"/>
        <v>0</v>
      </c>
      <c r="AL9" s="109"/>
      <c r="AM9" s="112"/>
      <c r="AN9" s="111"/>
      <c r="AO9" s="231"/>
    </row>
    <row r="10" spans="1:41" ht="21" customHeight="1" x14ac:dyDescent="0.35">
      <c r="A10" s="93" t="s">
        <v>26</v>
      </c>
      <c r="B10" s="94">
        <v>45599</v>
      </c>
      <c r="C10" s="133">
        <f t="shared" si="2"/>
        <v>0</v>
      </c>
      <c r="D10" s="133">
        <f t="shared" si="3"/>
        <v>0</v>
      </c>
      <c r="E10" s="133">
        <f t="shared" si="4"/>
        <v>0</v>
      </c>
      <c r="F10" s="56">
        <f t="shared" si="5"/>
        <v>0</v>
      </c>
      <c r="G10" s="283"/>
      <c r="H10" s="288"/>
      <c r="I10" s="107"/>
      <c r="J10" s="289"/>
      <c r="K10" s="285"/>
      <c r="L10" s="107"/>
      <c r="M10" s="283"/>
      <c r="N10" s="288"/>
      <c r="O10" s="107"/>
      <c r="P10" s="289"/>
      <c r="Q10" s="285"/>
      <c r="R10" s="107"/>
      <c r="S10" s="283"/>
      <c r="T10" s="288"/>
      <c r="U10" s="107"/>
      <c r="V10" s="289"/>
      <c r="W10" s="285"/>
      <c r="X10" s="107"/>
      <c r="Y10" s="107"/>
      <c r="Z10" s="56">
        <f t="shared" si="0"/>
        <v>0</v>
      </c>
      <c r="AA10" s="108"/>
      <c r="AB10" s="109"/>
      <c r="AC10" s="110"/>
      <c r="AD10" s="111"/>
      <c r="AE10" s="112"/>
      <c r="AF10" s="110"/>
      <c r="AG10" s="110"/>
      <c r="AH10" s="110"/>
      <c r="AI10" s="110"/>
      <c r="AJ10" s="113"/>
      <c r="AK10" s="103">
        <f t="shared" si="1"/>
        <v>0</v>
      </c>
      <c r="AL10" s="109"/>
      <c r="AM10" s="112"/>
      <c r="AN10" s="111"/>
      <c r="AO10" s="231"/>
    </row>
    <row r="11" spans="1:41" ht="21" customHeight="1" x14ac:dyDescent="0.35">
      <c r="A11" s="131" t="s">
        <v>27</v>
      </c>
      <c r="B11" s="132">
        <v>45600</v>
      </c>
      <c r="C11" s="209">
        <f t="shared" si="2"/>
        <v>0</v>
      </c>
      <c r="D11" s="209">
        <f t="shared" si="3"/>
        <v>0</v>
      </c>
      <c r="E11" s="209">
        <f t="shared" si="4"/>
        <v>0</v>
      </c>
      <c r="F11" s="56">
        <f t="shared" si="5"/>
        <v>0</v>
      </c>
      <c r="G11" s="293"/>
      <c r="H11" s="298"/>
      <c r="I11" s="212"/>
      <c r="J11" s="299"/>
      <c r="K11" s="296"/>
      <c r="L11" s="212"/>
      <c r="M11" s="293"/>
      <c r="N11" s="298"/>
      <c r="O11" s="212"/>
      <c r="P11" s="299"/>
      <c r="Q11" s="296"/>
      <c r="R11" s="212"/>
      <c r="S11" s="293"/>
      <c r="T11" s="298"/>
      <c r="U11" s="212"/>
      <c r="V11" s="299"/>
      <c r="W11" s="296"/>
      <c r="X11" s="212"/>
      <c r="Y11" s="212"/>
      <c r="Z11" s="56">
        <f t="shared" si="0"/>
        <v>0</v>
      </c>
      <c r="AA11" s="221"/>
      <c r="AB11" s="222"/>
      <c r="AC11" s="219"/>
      <c r="AD11" s="223"/>
      <c r="AE11" s="218"/>
      <c r="AF11" s="219"/>
      <c r="AG11" s="219"/>
      <c r="AH11" s="219"/>
      <c r="AI11" s="219"/>
      <c r="AJ11" s="220"/>
      <c r="AK11" s="103">
        <f t="shared" si="1"/>
        <v>0</v>
      </c>
      <c r="AL11" s="222"/>
      <c r="AM11" s="218"/>
      <c r="AN11" s="223"/>
      <c r="AO11" s="231"/>
    </row>
    <row r="12" spans="1:41" ht="21" customHeight="1" x14ac:dyDescent="0.35">
      <c r="A12" s="131" t="s">
        <v>28</v>
      </c>
      <c r="B12" s="132">
        <v>45601</v>
      </c>
      <c r="C12" s="209">
        <f t="shared" si="2"/>
        <v>0</v>
      </c>
      <c r="D12" s="209">
        <f t="shared" si="3"/>
        <v>0</v>
      </c>
      <c r="E12" s="209">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22"/>
      <c r="AC12" s="219"/>
      <c r="AD12" s="223"/>
      <c r="AE12" s="218"/>
      <c r="AF12" s="219"/>
      <c r="AG12" s="219"/>
      <c r="AH12" s="219"/>
      <c r="AI12" s="219"/>
      <c r="AJ12" s="220"/>
      <c r="AK12" s="103">
        <f t="shared" si="1"/>
        <v>0</v>
      </c>
      <c r="AL12" s="222"/>
      <c r="AM12" s="218"/>
      <c r="AN12" s="223"/>
      <c r="AO12" s="231"/>
    </row>
    <row r="13" spans="1:41" ht="21" customHeight="1" x14ac:dyDescent="0.35">
      <c r="A13" s="131" t="s">
        <v>29</v>
      </c>
      <c r="B13" s="132">
        <v>45602</v>
      </c>
      <c r="C13" s="209">
        <f t="shared" si="2"/>
        <v>0</v>
      </c>
      <c r="D13" s="209">
        <f t="shared" si="3"/>
        <v>0</v>
      </c>
      <c r="E13" s="209">
        <f t="shared" si="4"/>
        <v>0</v>
      </c>
      <c r="F13" s="56">
        <f t="shared" si="5"/>
        <v>0</v>
      </c>
      <c r="G13" s="293"/>
      <c r="H13" s="298"/>
      <c r="I13" s="212"/>
      <c r="J13" s="299"/>
      <c r="K13" s="296"/>
      <c r="L13" s="212"/>
      <c r="M13" s="293"/>
      <c r="N13" s="298"/>
      <c r="O13" s="212"/>
      <c r="P13" s="299"/>
      <c r="Q13" s="296"/>
      <c r="R13" s="212"/>
      <c r="S13" s="293"/>
      <c r="T13" s="298"/>
      <c r="U13" s="212"/>
      <c r="V13" s="299"/>
      <c r="W13" s="296"/>
      <c r="X13" s="212"/>
      <c r="Y13" s="212"/>
      <c r="Z13" s="56">
        <f t="shared" si="0"/>
        <v>0</v>
      </c>
      <c r="AA13" s="221"/>
      <c r="AB13" s="222"/>
      <c r="AC13" s="219"/>
      <c r="AD13" s="223"/>
      <c r="AE13" s="218"/>
      <c r="AF13" s="219"/>
      <c r="AG13" s="219"/>
      <c r="AH13" s="219"/>
      <c r="AI13" s="219"/>
      <c r="AJ13" s="220"/>
      <c r="AK13" s="103">
        <f t="shared" si="1"/>
        <v>0</v>
      </c>
      <c r="AL13" s="222"/>
      <c r="AM13" s="218"/>
      <c r="AN13" s="223"/>
      <c r="AO13" s="231"/>
    </row>
    <row r="14" spans="1:41" ht="21" customHeight="1" x14ac:dyDescent="0.35">
      <c r="A14" s="131" t="s">
        <v>23</v>
      </c>
      <c r="B14" s="132">
        <v>45603</v>
      </c>
      <c r="C14" s="209">
        <f t="shared" si="2"/>
        <v>0</v>
      </c>
      <c r="D14" s="209">
        <f t="shared" si="3"/>
        <v>0</v>
      </c>
      <c r="E14" s="209">
        <f t="shared" si="4"/>
        <v>0</v>
      </c>
      <c r="F14" s="56">
        <f t="shared" si="5"/>
        <v>0</v>
      </c>
      <c r="G14" s="293"/>
      <c r="H14" s="298"/>
      <c r="I14" s="212"/>
      <c r="J14" s="299"/>
      <c r="K14" s="296"/>
      <c r="L14" s="212"/>
      <c r="M14" s="293"/>
      <c r="N14" s="298"/>
      <c r="O14" s="212"/>
      <c r="P14" s="299"/>
      <c r="Q14" s="296"/>
      <c r="R14" s="212"/>
      <c r="S14" s="293"/>
      <c r="T14" s="298"/>
      <c r="U14" s="212"/>
      <c r="V14" s="299"/>
      <c r="W14" s="296"/>
      <c r="X14" s="212"/>
      <c r="Y14" s="212"/>
      <c r="Z14" s="56">
        <f t="shared" si="0"/>
        <v>0</v>
      </c>
      <c r="AA14" s="221"/>
      <c r="AB14" s="222"/>
      <c r="AC14" s="219"/>
      <c r="AD14" s="223"/>
      <c r="AE14" s="218"/>
      <c r="AF14" s="219"/>
      <c r="AG14" s="219"/>
      <c r="AH14" s="219"/>
      <c r="AI14" s="219"/>
      <c r="AJ14" s="220"/>
      <c r="AK14" s="103">
        <f t="shared" si="1"/>
        <v>0</v>
      </c>
      <c r="AL14" s="222"/>
      <c r="AM14" s="218"/>
      <c r="AN14" s="223"/>
      <c r="AO14" s="231"/>
    </row>
    <row r="15" spans="1:41" ht="21" customHeight="1" x14ac:dyDescent="0.35">
      <c r="A15" s="131" t="s">
        <v>24</v>
      </c>
      <c r="B15" s="132">
        <v>45604</v>
      </c>
      <c r="C15" s="209">
        <f t="shared" si="2"/>
        <v>0</v>
      </c>
      <c r="D15" s="209">
        <f t="shared" si="3"/>
        <v>0</v>
      </c>
      <c r="E15" s="209">
        <f t="shared" si="4"/>
        <v>0</v>
      </c>
      <c r="F15" s="56">
        <f t="shared" si="5"/>
        <v>0</v>
      </c>
      <c r="G15" s="293"/>
      <c r="H15" s="298"/>
      <c r="I15" s="212"/>
      <c r="J15" s="299"/>
      <c r="K15" s="296"/>
      <c r="L15" s="212"/>
      <c r="M15" s="293"/>
      <c r="N15" s="298"/>
      <c r="O15" s="212"/>
      <c r="P15" s="299"/>
      <c r="Q15" s="296"/>
      <c r="R15" s="212"/>
      <c r="S15" s="293"/>
      <c r="T15" s="298"/>
      <c r="U15" s="212"/>
      <c r="V15" s="299"/>
      <c r="W15" s="296"/>
      <c r="X15" s="212"/>
      <c r="Y15" s="212"/>
      <c r="Z15" s="56">
        <f t="shared" si="0"/>
        <v>0</v>
      </c>
      <c r="AA15" s="221"/>
      <c r="AB15" s="222"/>
      <c r="AC15" s="219"/>
      <c r="AD15" s="223"/>
      <c r="AE15" s="218"/>
      <c r="AF15" s="219"/>
      <c r="AG15" s="219"/>
      <c r="AH15" s="219"/>
      <c r="AI15" s="219"/>
      <c r="AJ15" s="220"/>
      <c r="AK15" s="103">
        <f t="shared" si="1"/>
        <v>0</v>
      </c>
      <c r="AL15" s="222"/>
      <c r="AM15" s="218"/>
      <c r="AN15" s="223"/>
      <c r="AO15" s="231"/>
    </row>
    <row r="16" spans="1:41" ht="21" customHeight="1" x14ac:dyDescent="0.35">
      <c r="A16" s="93" t="s">
        <v>25</v>
      </c>
      <c r="B16" s="94">
        <v>45605</v>
      </c>
      <c r="C16" s="133">
        <f t="shared" si="2"/>
        <v>0</v>
      </c>
      <c r="D16" s="133">
        <f t="shared" si="3"/>
        <v>0</v>
      </c>
      <c r="E16" s="133">
        <f t="shared" si="4"/>
        <v>0</v>
      </c>
      <c r="F16" s="56">
        <f t="shared" si="5"/>
        <v>0</v>
      </c>
      <c r="G16" s="283"/>
      <c r="H16" s="288"/>
      <c r="I16" s="107"/>
      <c r="J16" s="289"/>
      <c r="K16" s="285"/>
      <c r="L16" s="107"/>
      <c r="M16" s="283"/>
      <c r="N16" s="288"/>
      <c r="O16" s="107"/>
      <c r="P16" s="289"/>
      <c r="Q16" s="285"/>
      <c r="R16" s="107"/>
      <c r="S16" s="283"/>
      <c r="T16" s="288"/>
      <c r="U16" s="107"/>
      <c r="V16" s="289"/>
      <c r="W16" s="285"/>
      <c r="X16" s="107"/>
      <c r="Y16" s="107"/>
      <c r="Z16" s="56">
        <f t="shared" si="0"/>
        <v>0</v>
      </c>
      <c r="AA16" s="108"/>
      <c r="AB16" s="109"/>
      <c r="AC16" s="110"/>
      <c r="AD16" s="111"/>
      <c r="AE16" s="112"/>
      <c r="AF16" s="110"/>
      <c r="AG16" s="110"/>
      <c r="AH16" s="110"/>
      <c r="AI16" s="110"/>
      <c r="AJ16" s="113"/>
      <c r="AK16" s="103">
        <f t="shared" si="1"/>
        <v>0</v>
      </c>
      <c r="AL16" s="109"/>
      <c r="AM16" s="112"/>
      <c r="AN16" s="111"/>
      <c r="AO16" s="231"/>
    </row>
    <row r="17" spans="1:41" ht="21" customHeight="1" x14ac:dyDescent="0.35">
      <c r="A17" s="93" t="s">
        <v>26</v>
      </c>
      <c r="B17" s="94">
        <v>45606</v>
      </c>
      <c r="C17" s="133">
        <f t="shared" si="2"/>
        <v>0</v>
      </c>
      <c r="D17" s="133">
        <f t="shared" si="3"/>
        <v>0</v>
      </c>
      <c r="E17" s="133">
        <f t="shared" si="4"/>
        <v>0</v>
      </c>
      <c r="F17" s="56">
        <f t="shared" si="5"/>
        <v>0</v>
      </c>
      <c r="G17" s="283"/>
      <c r="H17" s="288"/>
      <c r="I17" s="107"/>
      <c r="J17" s="289"/>
      <c r="K17" s="285"/>
      <c r="L17" s="107"/>
      <c r="M17" s="283"/>
      <c r="N17" s="288"/>
      <c r="O17" s="107"/>
      <c r="P17" s="289"/>
      <c r="Q17" s="285"/>
      <c r="R17" s="107"/>
      <c r="S17" s="283"/>
      <c r="T17" s="288"/>
      <c r="U17" s="107"/>
      <c r="V17" s="289"/>
      <c r="W17" s="285"/>
      <c r="X17" s="107"/>
      <c r="Y17" s="107"/>
      <c r="Z17" s="56">
        <f t="shared" si="0"/>
        <v>0</v>
      </c>
      <c r="AA17" s="108"/>
      <c r="AB17" s="109"/>
      <c r="AC17" s="110"/>
      <c r="AD17" s="111"/>
      <c r="AE17" s="112"/>
      <c r="AF17" s="110"/>
      <c r="AG17" s="110"/>
      <c r="AH17" s="110"/>
      <c r="AI17" s="110"/>
      <c r="AJ17" s="113"/>
      <c r="AK17" s="103">
        <f t="shared" si="1"/>
        <v>0</v>
      </c>
      <c r="AL17" s="109"/>
      <c r="AM17" s="112"/>
      <c r="AN17" s="111"/>
      <c r="AO17" s="231"/>
    </row>
    <row r="18" spans="1:41" ht="21" customHeight="1" x14ac:dyDescent="0.35">
      <c r="A18" s="131" t="s">
        <v>27</v>
      </c>
      <c r="B18" s="132">
        <v>45607</v>
      </c>
      <c r="C18" s="209">
        <f t="shared" si="2"/>
        <v>0</v>
      </c>
      <c r="D18" s="209">
        <f t="shared" si="3"/>
        <v>0</v>
      </c>
      <c r="E18" s="209">
        <f t="shared" si="4"/>
        <v>0</v>
      </c>
      <c r="F18" s="56">
        <f t="shared" si="5"/>
        <v>0</v>
      </c>
      <c r="G18" s="293"/>
      <c r="H18" s="298"/>
      <c r="I18" s="212"/>
      <c r="J18" s="299"/>
      <c r="K18" s="296"/>
      <c r="L18" s="212"/>
      <c r="M18" s="293"/>
      <c r="N18" s="298"/>
      <c r="O18" s="212"/>
      <c r="P18" s="299"/>
      <c r="Q18" s="296"/>
      <c r="R18" s="212"/>
      <c r="S18" s="293"/>
      <c r="T18" s="298"/>
      <c r="U18" s="212"/>
      <c r="V18" s="299"/>
      <c r="W18" s="296"/>
      <c r="X18" s="212"/>
      <c r="Y18" s="212"/>
      <c r="Z18" s="56">
        <f t="shared" si="0"/>
        <v>0</v>
      </c>
      <c r="AA18" s="221"/>
      <c r="AB18" s="222"/>
      <c r="AC18" s="219"/>
      <c r="AD18" s="223"/>
      <c r="AE18" s="218"/>
      <c r="AF18" s="219"/>
      <c r="AG18" s="219"/>
      <c r="AH18" s="219"/>
      <c r="AI18" s="219"/>
      <c r="AJ18" s="220"/>
      <c r="AK18" s="103">
        <f t="shared" si="1"/>
        <v>0</v>
      </c>
      <c r="AL18" s="222"/>
      <c r="AM18" s="218"/>
      <c r="AN18" s="223"/>
      <c r="AO18" s="231"/>
    </row>
    <row r="19" spans="1:41" ht="21" customHeight="1" x14ac:dyDescent="0.35">
      <c r="A19" s="131" t="s">
        <v>28</v>
      </c>
      <c r="B19" s="132">
        <v>45608</v>
      </c>
      <c r="C19" s="209">
        <f t="shared" si="2"/>
        <v>0</v>
      </c>
      <c r="D19" s="209">
        <f t="shared" si="3"/>
        <v>0</v>
      </c>
      <c r="E19" s="209">
        <f t="shared" si="4"/>
        <v>0</v>
      </c>
      <c r="F19" s="56">
        <f t="shared" si="5"/>
        <v>0</v>
      </c>
      <c r="G19" s="293"/>
      <c r="H19" s="298"/>
      <c r="I19" s="212"/>
      <c r="J19" s="299"/>
      <c r="K19" s="296"/>
      <c r="L19" s="212"/>
      <c r="M19" s="293"/>
      <c r="N19" s="298"/>
      <c r="O19" s="212"/>
      <c r="P19" s="299"/>
      <c r="Q19" s="296"/>
      <c r="R19" s="212"/>
      <c r="S19" s="293"/>
      <c r="T19" s="298"/>
      <c r="U19" s="212"/>
      <c r="V19" s="299"/>
      <c r="W19" s="296"/>
      <c r="X19" s="212"/>
      <c r="Y19" s="212"/>
      <c r="Z19" s="56">
        <f t="shared" si="0"/>
        <v>0</v>
      </c>
      <c r="AA19" s="221"/>
      <c r="AB19" s="222"/>
      <c r="AC19" s="219"/>
      <c r="AD19" s="223"/>
      <c r="AE19" s="218"/>
      <c r="AF19" s="219"/>
      <c r="AG19" s="219"/>
      <c r="AH19" s="219"/>
      <c r="AI19" s="219"/>
      <c r="AJ19" s="220"/>
      <c r="AK19" s="103">
        <f t="shared" si="1"/>
        <v>0</v>
      </c>
      <c r="AL19" s="222"/>
      <c r="AM19" s="218"/>
      <c r="AN19" s="223"/>
      <c r="AO19" s="231"/>
    </row>
    <row r="20" spans="1:41" ht="21" customHeight="1" x14ac:dyDescent="0.35">
      <c r="A20" s="131" t="s">
        <v>29</v>
      </c>
      <c r="B20" s="132">
        <v>45609</v>
      </c>
      <c r="C20" s="209">
        <f t="shared" si="2"/>
        <v>0</v>
      </c>
      <c r="D20" s="209">
        <f t="shared" si="3"/>
        <v>0</v>
      </c>
      <c r="E20" s="209">
        <f t="shared" si="4"/>
        <v>0</v>
      </c>
      <c r="F20" s="56">
        <f t="shared" si="5"/>
        <v>0</v>
      </c>
      <c r="G20" s="293"/>
      <c r="H20" s="298"/>
      <c r="I20" s="212"/>
      <c r="J20" s="299"/>
      <c r="K20" s="296"/>
      <c r="L20" s="212"/>
      <c r="M20" s="293"/>
      <c r="N20" s="298"/>
      <c r="O20" s="212"/>
      <c r="P20" s="299"/>
      <c r="Q20" s="296"/>
      <c r="R20" s="212"/>
      <c r="S20" s="293"/>
      <c r="T20" s="298"/>
      <c r="U20" s="212"/>
      <c r="V20" s="299"/>
      <c r="W20" s="296"/>
      <c r="X20" s="212"/>
      <c r="Y20" s="212"/>
      <c r="Z20" s="56">
        <f t="shared" si="0"/>
        <v>0</v>
      </c>
      <c r="AA20" s="221"/>
      <c r="AB20" s="222"/>
      <c r="AC20" s="219"/>
      <c r="AD20" s="223"/>
      <c r="AE20" s="218"/>
      <c r="AF20" s="219"/>
      <c r="AG20" s="219"/>
      <c r="AH20" s="219"/>
      <c r="AI20" s="219"/>
      <c r="AJ20" s="220"/>
      <c r="AK20" s="103">
        <f t="shared" si="1"/>
        <v>0</v>
      </c>
      <c r="AL20" s="222"/>
      <c r="AM20" s="218"/>
      <c r="AN20" s="223"/>
      <c r="AO20" s="231"/>
    </row>
    <row r="21" spans="1:41" ht="21" customHeight="1" x14ac:dyDescent="0.35">
      <c r="A21" s="131" t="s">
        <v>23</v>
      </c>
      <c r="B21" s="132">
        <v>45610</v>
      </c>
      <c r="C21" s="209">
        <f t="shared" si="2"/>
        <v>0</v>
      </c>
      <c r="D21" s="209">
        <f t="shared" si="3"/>
        <v>0</v>
      </c>
      <c r="E21" s="209">
        <f t="shared" si="4"/>
        <v>0</v>
      </c>
      <c r="F21" s="56">
        <f t="shared" si="5"/>
        <v>0</v>
      </c>
      <c r="G21" s="293"/>
      <c r="H21" s="298"/>
      <c r="I21" s="212"/>
      <c r="J21" s="299"/>
      <c r="K21" s="296"/>
      <c r="L21" s="212"/>
      <c r="M21" s="293"/>
      <c r="N21" s="298"/>
      <c r="O21" s="212"/>
      <c r="P21" s="299"/>
      <c r="Q21" s="296"/>
      <c r="R21" s="212"/>
      <c r="S21" s="293"/>
      <c r="T21" s="298"/>
      <c r="U21" s="212"/>
      <c r="V21" s="299"/>
      <c r="W21" s="296"/>
      <c r="X21" s="212"/>
      <c r="Y21" s="212"/>
      <c r="Z21" s="56">
        <f t="shared" si="0"/>
        <v>0</v>
      </c>
      <c r="AA21" s="221"/>
      <c r="AB21" s="222"/>
      <c r="AC21" s="219"/>
      <c r="AD21" s="223"/>
      <c r="AE21" s="218"/>
      <c r="AF21" s="219"/>
      <c r="AG21" s="219"/>
      <c r="AH21" s="219"/>
      <c r="AI21" s="219"/>
      <c r="AJ21" s="220"/>
      <c r="AK21" s="103">
        <f t="shared" si="1"/>
        <v>0</v>
      </c>
      <c r="AL21" s="222"/>
      <c r="AM21" s="218"/>
      <c r="AN21" s="223"/>
      <c r="AO21" s="231"/>
    </row>
    <row r="22" spans="1:41" ht="21" customHeight="1" x14ac:dyDescent="0.35">
      <c r="A22" s="131" t="s">
        <v>24</v>
      </c>
      <c r="B22" s="132">
        <v>45611</v>
      </c>
      <c r="C22" s="209">
        <f t="shared" si="2"/>
        <v>0</v>
      </c>
      <c r="D22" s="209">
        <f t="shared" si="3"/>
        <v>0</v>
      </c>
      <c r="E22" s="209">
        <f t="shared" si="4"/>
        <v>0</v>
      </c>
      <c r="F22" s="56">
        <f t="shared" si="5"/>
        <v>0</v>
      </c>
      <c r="G22" s="293"/>
      <c r="H22" s="298"/>
      <c r="I22" s="212"/>
      <c r="J22" s="299"/>
      <c r="K22" s="296"/>
      <c r="L22" s="212"/>
      <c r="M22" s="293"/>
      <c r="N22" s="298"/>
      <c r="O22" s="212"/>
      <c r="P22" s="299"/>
      <c r="Q22" s="296"/>
      <c r="R22" s="212"/>
      <c r="S22" s="293"/>
      <c r="T22" s="298"/>
      <c r="U22" s="212"/>
      <c r="V22" s="299"/>
      <c r="W22" s="296"/>
      <c r="X22" s="212"/>
      <c r="Y22" s="212"/>
      <c r="Z22" s="56">
        <f t="shared" si="0"/>
        <v>0</v>
      </c>
      <c r="AA22" s="221"/>
      <c r="AB22" s="222"/>
      <c r="AC22" s="219"/>
      <c r="AD22" s="223"/>
      <c r="AE22" s="218"/>
      <c r="AF22" s="219"/>
      <c r="AG22" s="219"/>
      <c r="AH22" s="219"/>
      <c r="AI22" s="219"/>
      <c r="AJ22" s="220"/>
      <c r="AK22" s="103">
        <f t="shared" si="1"/>
        <v>0</v>
      </c>
      <c r="AL22" s="222"/>
      <c r="AM22" s="218"/>
      <c r="AN22" s="223"/>
      <c r="AO22" s="231"/>
    </row>
    <row r="23" spans="1:41" ht="21" customHeight="1" x14ac:dyDescent="0.35">
      <c r="A23" s="93" t="s">
        <v>25</v>
      </c>
      <c r="B23" s="94">
        <v>45612</v>
      </c>
      <c r="C23" s="133">
        <f t="shared" si="2"/>
        <v>0</v>
      </c>
      <c r="D23" s="133">
        <f t="shared" si="3"/>
        <v>0</v>
      </c>
      <c r="E23" s="133">
        <f t="shared" si="4"/>
        <v>0</v>
      </c>
      <c r="F23" s="56">
        <f t="shared" si="5"/>
        <v>0</v>
      </c>
      <c r="G23" s="283"/>
      <c r="H23" s="288"/>
      <c r="I23" s="107"/>
      <c r="J23" s="289"/>
      <c r="K23" s="285"/>
      <c r="L23" s="107"/>
      <c r="M23" s="283"/>
      <c r="N23" s="288"/>
      <c r="O23" s="107"/>
      <c r="P23" s="289"/>
      <c r="Q23" s="285"/>
      <c r="R23" s="107"/>
      <c r="S23" s="283"/>
      <c r="T23" s="288"/>
      <c r="U23" s="107"/>
      <c r="V23" s="289"/>
      <c r="W23" s="285"/>
      <c r="X23" s="107"/>
      <c r="Y23" s="107"/>
      <c r="Z23" s="56">
        <f t="shared" si="0"/>
        <v>0</v>
      </c>
      <c r="AA23" s="108"/>
      <c r="AB23" s="109"/>
      <c r="AC23" s="110"/>
      <c r="AD23" s="111"/>
      <c r="AE23" s="112"/>
      <c r="AF23" s="110"/>
      <c r="AG23" s="110"/>
      <c r="AH23" s="110"/>
      <c r="AI23" s="110"/>
      <c r="AJ23" s="113"/>
      <c r="AK23" s="103">
        <f t="shared" si="1"/>
        <v>0</v>
      </c>
      <c r="AL23" s="109"/>
      <c r="AM23" s="112"/>
      <c r="AN23" s="111"/>
      <c r="AO23" s="231"/>
    </row>
    <row r="24" spans="1:41" ht="21" customHeight="1" x14ac:dyDescent="0.35">
      <c r="A24" s="93" t="s">
        <v>26</v>
      </c>
      <c r="B24" s="94">
        <v>45613</v>
      </c>
      <c r="C24" s="133">
        <f t="shared" si="2"/>
        <v>0</v>
      </c>
      <c r="D24" s="133">
        <f t="shared" si="3"/>
        <v>0</v>
      </c>
      <c r="E24" s="133">
        <f t="shared" si="4"/>
        <v>0</v>
      </c>
      <c r="F24" s="56">
        <f t="shared" si="5"/>
        <v>0</v>
      </c>
      <c r="G24" s="283"/>
      <c r="H24" s="288"/>
      <c r="I24" s="107"/>
      <c r="J24" s="289"/>
      <c r="K24" s="285"/>
      <c r="L24" s="107"/>
      <c r="M24" s="283"/>
      <c r="N24" s="288"/>
      <c r="O24" s="107"/>
      <c r="P24" s="289"/>
      <c r="Q24" s="285"/>
      <c r="R24" s="107"/>
      <c r="S24" s="283"/>
      <c r="T24" s="288"/>
      <c r="U24" s="107"/>
      <c r="V24" s="289"/>
      <c r="W24" s="285"/>
      <c r="X24" s="107"/>
      <c r="Y24" s="107"/>
      <c r="Z24" s="56">
        <f t="shared" si="0"/>
        <v>0</v>
      </c>
      <c r="AA24" s="108"/>
      <c r="AB24" s="109"/>
      <c r="AC24" s="110"/>
      <c r="AD24" s="111"/>
      <c r="AE24" s="112"/>
      <c r="AF24" s="110"/>
      <c r="AG24" s="110"/>
      <c r="AH24" s="110"/>
      <c r="AI24" s="110"/>
      <c r="AJ24" s="113"/>
      <c r="AK24" s="103">
        <f t="shared" si="1"/>
        <v>0</v>
      </c>
      <c r="AL24" s="109"/>
      <c r="AM24" s="112"/>
      <c r="AN24" s="111"/>
      <c r="AO24" s="231"/>
    </row>
    <row r="25" spans="1:41" ht="21" customHeight="1" x14ac:dyDescent="0.35">
      <c r="A25" s="131" t="s">
        <v>27</v>
      </c>
      <c r="B25" s="132">
        <v>45614</v>
      </c>
      <c r="C25" s="209">
        <f t="shared" si="2"/>
        <v>0</v>
      </c>
      <c r="D25" s="209">
        <f t="shared" si="3"/>
        <v>0</v>
      </c>
      <c r="E25" s="209">
        <f t="shared" si="4"/>
        <v>0</v>
      </c>
      <c r="F25" s="56">
        <f t="shared" si="5"/>
        <v>0</v>
      </c>
      <c r="G25" s="293"/>
      <c r="H25" s="298"/>
      <c r="I25" s="212"/>
      <c r="J25" s="299"/>
      <c r="K25" s="296"/>
      <c r="L25" s="212"/>
      <c r="M25" s="293"/>
      <c r="N25" s="298"/>
      <c r="O25" s="212"/>
      <c r="P25" s="299"/>
      <c r="Q25" s="296"/>
      <c r="R25" s="212"/>
      <c r="S25" s="293"/>
      <c r="T25" s="298"/>
      <c r="U25" s="212"/>
      <c r="V25" s="299"/>
      <c r="W25" s="296"/>
      <c r="X25" s="212"/>
      <c r="Y25" s="212"/>
      <c r="Z25" s="56">
        <f t="shared" si="0"/>
        <v>0</v>
      </c>
      <c r="AA25" s="221"/>
      <c r="AB25" s="222"/>
      <c r="AC25" s="219"/>
      <c r="AD25" s="223"/>
      <c r="AE25" s="218"/>
      <c r="AF25" s="219"/>
      <c r="AG25" s="219"/>
      <c r="AH25" s="219"/>
      <c r="AI25" s="219"/>
      <c r="AJ25" s="220"/>
      <c r="AK25" s="103">
        <f t="shared" si="1"/>
        <v>0</v>
      </c>
      <c r="AL25" s="222"/>
      <c r="AM25" s="218"/>
      <c r="AN25" s="223"/>
      <c r="AO25" s="231"/>
    </row>
    <row r="26" spans="1:41" ht="21" customHeight="1" x14ac:dyDescent="0.35">
      <c r="A26" s="131" t="s">
        <v>28</v>
      </c>
      <c r="B26" s="132">
        <v>45615</v>
      </c>
      <c r="C26" s="209">
        <f t="shared" si="2"/>
        <v>0</v>
      </c>
      <c r="D26" s="209">
        <f t="shared" si="3"/>
        <v>0</v>
      </c>
      <c r="E26" s="209">
        <f t="shared" si="4"/>
        <v>0</v>
      </c>
      <c r="F26" s="56">
        <f t="shared" si="5"/>
        <v>0</v>
      </c>
      <c r="G26" s="293"/>
      <c r="H26" s="298"/>
      <c r="I26" s="212"/>
      <c r="J26" s="299"/>
      <c r="K26" s="296"/>
      <c r="L26" s="212"/>
      <c r="M26" s="293"/>
      <c r="N26" s="298"/>
      <c r="O26" s="212"/>
      <c r="P26" s="299"/>
      <c r="Q26" s="296"/>
      <c r="R26" s="212"/>
      <c r="S26" s="293"/>
      <c r="T26" s="298"/>
      <c r="U26" s="212"/>
      <c r="V26" s="299"/>
      <c r="W26" s="296"/>
      <c r="X26" s="212"/>
      <c r="Y26" s="212"/>
      <c r="Z26" s="56">
        <f t="shared" si="0"/>
        <v>0</v>
      </c>
      <c r="AA26" s="221"/>
      <c r="AB26" s="222"/>
      <c r="AC26" s="219"/>
      <c r="AD26" s="223"/>
      <c r="AE26" s="218"/>
      <c r="AF26" s="219"/>
      <c r="AG26" s="219"/>
      <c r="AH26" s="219"/>
      <c r="AI26" s="219"/>
      <c r="AJ26" s="220"/>
      <c r="AK26" s="103">
        <f t="shared" si="1"/>
        <v>0</v>
      </c>
      <c r="AL26" s="222"/>
      <c r="AM26" s="218"/>
      <c r="AN26" s="223"/>
      <c r="AO26" s="231"/>
    </row>
    <row r="27" spans="1:41" ht="21" customHeight="1" x14ac:dyDescent="0.35">
      <c r="A27" s="93" t="s">
        <v>29</v>
      </c>
      <c r="B27" s="94">
        <v>45616</v>
      </c>
      <c r="C27" s="133">
        <f t="shared" si="2"/>
        <v>0</v>
      </c>
      <c r="D27" s="133">
        <f t="shared" si="3"/>
        <v>0</v>
      </c>
      <c r="E27" s="133">
        <f t="shared" si="4"/>
        <v>0</v>
      </c>
      <c r="F27" s="56">
        <f t="shared" si="5"/>
        <v>0</v>
      </c>
      <c r="G27" s="283"/>
      <c r="H27" s="288"/>
      <c r="I27" s="107"/>
      <c r="J27" s="289"/>
      <c r="K27" s="285"/>
      <c r="L27" s="107"/>
      <c r="M27" s="283"/>
      <c r="N27" s="288"/>
      <c r="O27" s="107"/>
      <c r="P27" s="289"/>
      <c r="Q27" s="285"/>
      <c r="R27" s="107"/>
      <c r="S27" s="283"/>
      <c r="T27" s="288"/>
      <c r="U27" s="107"/>
      <c r="V27" s="289"/>
      <c r="W27" s="285"/>
      <c r="X27" s="107"/>
      <c r="Y27" s="107"/>
      <c r="Z27" s="56">
        <f t="shared" si="0"/>
        <v>0</v>
      </c>
      <c r="AA27" s="108"/>
      <c r="AB27" s="109"/>
      <c r="AC27" s="110"/>
      <c r="AD27" s="111"/>
      <c r="AE27" s="112"/>
      <c r="AF27" s="110"/>
      <c r="AG27" s="110"/>
      <c r="AH27" s="110"/>
      <c r="AI27" s="110"/>
      <c r="AJ27" s="113"/>
      <c r="AK27" s="103">
        <f t="shared" si="1"/>
        <v>0</v>
      </c>
      <c r="AL27" s="109"/>
      <c r="AM27" s="112"/>
      <c r="AN27" s="111"/>
      <c r="AO27" s="231"/>
    </row>
    <row r="28" spans="1:41" ht="21" customHeight="1" x14ac:dyDescent="0.35">
      <c r="A28" s="131" t="s">
        <v>23</v>
      </c>
      <c r="B28" s="132">
        <v>45617</v>
      </c>
      <c r="C28" s="209">
        <f t="shared" si="2"/>
        <v>0</v>
      </c>
      <c r="D28" s="209">
        <f t="shared" si="3"/>
        <v>0</v>
      </c>
      <c r="E28" s="209">
        <f t="shared" si="4"/>
        <v>0</v>
      </c>
      <c r="F28" s="56">
        <f t="shared" si="5"/>
        <v>0</v>
      </c>
      <c r="G28" s="293"/>
      <c r="H28" s="298"/>
      <c r="I28" s="212"/>
      <c r="J28" s="299"/>
      <c r="K28" s="296"/>
      <c r="L28" s="212"/>
      <c r="M28" s="293"/>
      <c r="N28" s="298"/>
      <c r="O28" s="212"/>
      <c r="P28" s="299"/>
      <c r="Q28" s="296"/>
      <c r="R28" s="212"/>
      <c r="S28" s="293"/>
      <c r="T28" s="298"/>
      <c r="U28" s="212"/>
      <c r="V28" s="299"/>
      <c r="W28" s="296"/>
      <c r="X28" s="212"/>
      <c r="Y28" s="212"/>
      <c r="Z28" s="56">
        <f t="shared" si="0"/>
        <v>0</v>
      </c>
      <c r="AA28" s="221"/>
      <c r="AB28" s="222"/>
      <c r="AC28" s="219"/>
      <c r="AD28" s="223"/>
      <c r="AE28" s="218"/>
      <c r="AF28" s="219"/>
      <c r="AG28" s="219"/>
      <c r="AH28" s="219"/>
      <c r="AI28" s="219"/>
      <c r="AJ28" s="220"/>
      <c r="AK28" s="103">
        <f t="shared" si="1"/>
        <v>0</v>
      </c>
      <c r="AL28" s="222"/>
      <c r="AM28" s="218"/>
      <c r="AN28" s="223"/>
      <c r="AO28" s="231"/>
    </row>
    <row r="29" spans="1:41" ht="21" customHeight="1" x14ac:dyDescent="0.35">
      <c r="A29" s="131" t="s">
        <v>24</v>
      </c>
      <c r="B29" s="132">
        <v>45618</v>
      </c>
      <c r="C29" s="209">
        <f t="shared" si="2"/>
        <v>0</v>
      </c>
      <c r="D29" s="209">
        <f t="shared" si="3"/>
        <v>0</v>
      </c>
      <c r="E29" s="209">
        <f t="shared" si="4"/>
        <v>0</v>
      </c>
      <c r="F29" s="56">
        <f t="shared" si="5"/>
        <v>0</v>
      </c>
      <c r="G29" s="293"/>
      <c r="H29" s="298"/>
      <c r="I29" s="212"/>
      <c r="J29" s="299"/>
      <c r="K29" s="296"/>
      <c r="L29" s="212"/>
      <c r="M29" s="293"/>
      <c r="N29" s="298"/>
      <c r="O29" s="212"/>
      <c r="P29" s="299"/>
      <c r="Q29" s="296"/>
      <c r="R29" s="212"/>
      <c r="S29" s="293"/>
      <c r="T29" s="298"/>
      <c r="U29" s="212"/>
      <c r="V29" s="299"/>
      <c r="W29" s="296"/>
      <c r="X29" s="212"/>
      <c r="Y29" s="212"/>
      <c r="Z29" s="56">
        <f t="shared" si="0"/>
        <v>0</v>
      </c>
      <c r="AA29" s="221"/>
      <c r="AB29" s="222"/>
      <c r="AC29" s="219"/>
      <c r="AD29" s="223"/>
      <c r="AE29" s="218"/>
      <c r="AF29" s="219"/>
      <c r="AG29" s="219"/>
      <c r="AH29" s="219"/>
      <c r="AI29" s="219"/>
      <c r="AJ29" s="220"/>
      <c r="AK29" s="103">
        <f t="shared" si="1"/>
        <v>0</v>
      </c>
      <c r="AL29" s="222"/>
      <c r="AM29" s="218"/>
      <c r="AN29" s="223"/>
      <c r="AO29" s="231"/>
    </row>
    <row r="30" spans="1:41" ht="21" customHeight="1" x14ac:dyDescent="0.35">
      <c r="A30" s="93" t="s">
        <v>25</v>
      </c>
      <c r="B30" s="94">
        <v>45619</v>
      </c>
      <c r="C30" s="133">
        <f t="shared" si="2"/>
        <v>0</v>
      </c>
      <c r="D30" s="133">
        <f t="shared" si="3"/>
        <v>0</v>
      </c>
      <c r="E30" s="133">
        <f t="shared" si="4"/>
        <v>0</v>
      </c>
      <c r="F30" s="56">
        <f t="shared" si="5"/>
        <v>0</v>
      </c>
      <c r="G30" s="283"/>
      <c r="H30" s="288"/>
      <c r="I30" s="107"/>
      <c r="J30" s="289"/>
      <c r="K30" s="285"/>
      <c r="L30" s="107"/>
      <c r="M30" s="283"/>
      <c r="N30" s="288"/>
      <c r="O30" s="107"/>
      <c r="P30" s="289"/>
      <c r="Q30" s="285"/>
      <c r="R30" s="107"/>
      <c r="S30" s="283"/>
      <c r="T30" s="288"/>
      <c r="U30" s="107"/>
      <c r="V30" s="289"/>
      <c r="W30" s="285"/>
      <c r="X30" s="107"/>
      <c r="Y30" s="107"/>
      <c r="Z30" s="56">
        <f t="shared" si="0"/>
        <v>0</v>
      </c>
      <c r="AA30" s="108"/>
      <c r="AB30" s="109"/>
      <c r="AC30" s="110"/>
      <c r="AD30" s="111"/>
      <c r="AE30" s="112"/>
      <c r="AF30" s="110"/>
      <c r="AG30" s="110"/>
      <c r="AH30" s="110"/>
      <c r="AI30" s="110"/>
      <c r="AJ30" s="113"/>
      <c r="AK30" s="103">
        <f t="shared" si="1"/>
        <v>0</v>
      </c>
      <c r="AL30" s="109"/>
      <c r="AM30" s="112"/>
      <c r="AN30" s="111"/>
      <c r="AO30" s="231"/>
    </row>
    <row r="31" spans="1:41" ht="21" customHeight="1" x14ac:dyDescent="0.35">
      <c r="A31" s="93" t="s">
        <v>26</v>
      </c>
      <c r="B31" s="94">
        <v>45620</v>
      </c>
      <c r="C31" s="133">
        <f t="shared" si="2"/>
        <v>0</v>
      </c>
      <c r="D31" s="133">
        <f t="shared" si="3"/>
        <v>0</v>
      </c>
      <c r="E31" s="133">
        <f t="shared" si="4"/>
        <v>0</v>
      </c>
      <c r="F31" s="56">
        <f t="shared" si="5"/>
        <v>0</v>
      </c>
      <c r="G31" s="283"/>
      <c r="H31" s="288"/>
      <c r="I31" s="107"/>
      <c r="J31" s="289"/>
      <c r="K31" s="285"/>
      <c r="L31" s="107"/>
      <c r="M31" s="283"/>
      <c r="N31" s="288"/>
      <c r="O31" s="107"/>
      <c r="P31" s="289"/>
      <c r="Q31" s="285"/>
      <c r="R31" s="107"/>
      <c r="S31" s="283"/>
      <c r="T31" s="288"/>
      <c r="U31" s="107"/>
      <c r="V31" s="289"/>
      <c r="W31" s="285"/>
      <c r="X31" s="107"/>
      <c r="Y31" s="107"/>
      <c r="Z31" s="56">
        <f t="shared" si="0"/>
        <v>0</v>
      </c>
      <c r="AA31" s="108"/>
      <c r="AB31" s="109"/>
      <c r="AC31" s="110"/>
      <c r="AD31" s="111"/>
      <c r="AE31" s="112"/>
      <c r="AF31" s="110"/>
      <c r="AG31" s="110"/>
      <c r="AH31" s="110"/>
      <c r="AI31" s="110"/>
      <c r="AJ31" s="113"/>
      <c r="AK31" s="103">
        <f t="shared" si="1"/>
        <v>0</v>
      </c>
      <c r="AL31" s="109"/>
      <c r="AM31" s="112"/>
      <c r="AN31" s="111"/>
      <c r="AO31" s="231"/>
    </row>
    <row r="32" spans="1:41" ht="21" customHeight="1" x14ac:dyDescent="0.35">
      <c r="A32" s="131" t="s">
        <v>27</v>
      </c>
      <c r="B32" s="132">
        <v>45621</v>
      </c>
      <c r="C32" s="209">
        <f t="shared" si="2"/>
        <v>0</v>
      </c>
      <c r="D32" s="209">
        <f t="shared" si="3"/>
        <v>0</v>
      </c>
      <c r="E32" s="209">
        <f t="shared" si="4"/>
        <v>0</v>
      </c>
      <c r="F32" s="56">
        <f t="shared" si="5"/>
        <v>0</v>
      </c>
      <c r="G32" s="293"/>
      <c r="H32" s="298"/>
      <c r="I32" s="212"/>
      <c r="J32" s="299"/>
      <c r="K32" s="296"/>
      <c r="L32" s="212"/>
      <c r="M32" s="293"/>
      <c r="N32" s="298"/>
      <c r="O32" s="212"/>
      <c r="P32" s="299"/>
      <c r="Q32" s="296"/>
      <c r="R32" s="212"/>
      <c r="S32" s="293"/>
      <c r="T32" s="298"/>
      <c r="U32" s="212"/>
      <c r="V32" s="299"/>
      <c r="W32" s="296"/>
      <c r="X32" s="212"/>
      <c r="Y32" s="212"/>
      <c r="Z32" s="56">
        <f t="shared" si="0"/>
        <v>0</v>
      </c>
      <c r="AA32" s="221"/>
      <c r="AB32" s="222"/>
      <c r="AC32" s="219"/>
      <c r="AD32" s="223"/>
      <c r="AE32" s="218"/>
      <c r="AF32" s="219"/>
      <c r="AG32" s="219"/>
      <c r="AH32" s="219"/>
      <c r="AI32" s="219"/>
      <c r="AJ32" s="220"/>
      <c r="AK32" s="103">
        <f t="shared" si="1"/>
        <v>0</v>
      </c>
      <c r="AL32" s="222"/>
      <c r="AM32" s="218"/>
      <c r="AN32" s="223"/>
      <c r="AO32" s="231"/>
    </row>
    <row r="33" spans="1:41" ht="21" customHeight="1" x14ac:dyDescent="0.35">
      <c r="A33" s="131" t="s">
        <v>28</v>
      </c>
      <c r="B33" s="132">
        <v>45622</v>
      </c>
      <c r="C33" s="209">
        <f t="shared" si="2"/>
        <v>0</v>
      </c>
      <c r="D33" s="209">
        <f t="shared" si="3"/>
        <v>0</v>
      </c>
      <c r="E33" s="209">
        <f t="shared" si="4"/>
        <v>0</v>
      </c>
      <c r="F33" s="56">
        <f>SUM(C33:E33)</f>
        <v>0</v>
      </c>
      <c r="G33" s="293"/>
      <c r="H33" s="298"/>
      <c r="I33" s="212"/>
      <c r="J33" s="299"/>
      <c r="K33" s="296"/>
      <c r="L33" s="212"/>
      <c r="M33" s="293"/>
      <c r="N33" s="298"/>
      <c r="O33" s="212"/>
      <c r="P33" s="299"/>
      <c r="Q33" s="296"/>
      <c r="R33" s="212"/>
      <c r="S33" s="293"/>
      <c r="T33" s="298"/>
      <c r="U33" s="212"/>
      <c r="V33" s="299"/>
      <c r="W33" s="296"/>
      <c r="X33" s="212"/>
      <c r="Y33" s="212"/>
      <c r="Z33" s="56">
        <f t="shared" si="0"/>
        <v>0</v>
      </c>
      <c r="AA33" s="221"/>
      <c r="AB33" s="222"/>
      <c r="AC33" s="219"/>
      <c r="AD33" s="223"/>
      <c r="AE33" s="218"/>
      <c r="AF33" s="219"/>
      <c r="AG33" s="219"/>
      <c r="AH33" s="219"/>
      <c r="AI33" s="219"/>
      <c r="AJ33" s="220"/>
      <c r="AK33" s="103">
        <f t="shared" si="1"/>
        <v>0</v>
      </c>
      <c r="AL33" s="222"/>
      <c r="AM33" s="218"/>
      <c r="AN33" s="223"/>
      <c r="AO33" s="231"/>
    </row>
    <row r="34" spans="1:41" ht="21" customHeight="1" x14ac:dyDescent="0.35">
      <c r="A34" s="131" t="s">
        <v>29</v>
      </c>
      <c r="B34" s="132">
        <v>45623</v>
      </c>
      <c r="C34" s="209">
        <f t="shared" si="2"/>
        <v>0</v>
      </c>
      <c r="D34" s="209">
        <f t="shared" si="3"/>
        <v>0</v>
      </c>
      <c r="E34" s="209">
        <f t="shared" si="4"/>
        <v>0</v>
      </c>
      <c r="F34" s="56">
        <f>SUM(C34:E34)</f>
        <v>0</v>
      </c>
      <c r="G34" s="293"/>
      <c r="H34" s="298"/>
      <c r="I34" s="212"/>
      <c r="J34" s="299"/>
      <c r="K34" s="296"/>
      <c r="L34" s="212"/>
      <c r="M34" s="293"/>
      <c r="N34" s="298"/>
      <c r="O34" s="212"/>
      <c r="P34" s="299"/>
      <c r="Q34" s="296"/>
      <c r="R34" s="212"/>
      <c r="S34" s="293"/>
      <c r="T34" s="298"/>
      <c r="U34" s="212"/>
      <c r="V34" s="299"/>
      <c r="W34" s="296"/>
      <c r="X34" s="212"/>
      <c r="Y34" s="212"/>
      <c r="Z34" s="56">
        <f t="shared" si="0"/>
        <v>0</v>
      </c>
      <c r="AA34" s="221"/>
      <c r="AB34" s="222"/>
      <c r="AC34" s="219"/>
      <c r="AD34" s="223"/>
      <c r="AE34" s="218"/>
      <c r="AF34" s="219"/>
      <c r="AG34" s="219"/>
      <c r="AH34" s="219"/>
      <c r="AI34" s="219"/>
      <c r="AJ34" s="220"/>
      <c r="AK34" s="103">
        <f t="shared" si="1"/>
        <v>0</v>
      </c>
      <c r="AL34" s="222"/>
      <c r="AM34" s="218"/>
      <c r="AN34" s="223"/>
      <c r="AO34" s="231"/>
    </row>
    <row r="35" spans="1:41" ht="21" customHeight="1" x14ac:dyDescent="0.35">
      <c r="A35" s="131" t="s">
        <v>23</v>
      </c>
      <c r="B35" s="132">
        <v>45624</v>
      </c>
      <c r="C35" s="209">
        <f t="shared" si="2"/>
        <v>0</v>
      </c>
      <c r="D35" s="209">
        <f t="shared" si="3"/>
        <v>0</v>
      </c>
      <c r="E35" s="209">
        <f t="shared" si="4"/>
        <v>0</v>
      </c>
      <c r="F35" s="56">
        <f>SUM(C35:E35)</f>
        <v>0</v>
      </c>
      <c r="G35" s="293"/>
      <c r="H35" s="298"/>
      <c r="I35" s="212"/>
      <c r="J35" s="299"/>
      <c r="K35" s="296"/>
      <c r="L35" s="212"/>
      <c r="M35" s="293"/>
      <c r="N35" s="298"/>
      <c r="O35" s="212"/>
      <c r="P35" s="299"/>
      <c r="Q35" s="296"/>
      <c r="R35" s="212"/>
      <c r="S35" s="293"/>
      <c r="T35" s="298"/>
      <c r="U35" s="212"/>
      <c r="V35" s="299"/>
      <c r="W35" s="296"/>
      <c r="X35" s="212"/>
      <c r="Y35" s="212"/>
      <c r="Z35" s="56">
        <f t="shared" si="0"/>
        <v>0</v>
      </c>
      <c r="AA35" s="221"/>
      <c r="AB35" s="222"/>
      <c r="AC35" s="219"/>
      <c r="AD35" s="223"/>
      <c r="AE35" s="218"/>
      <c r="AF35" s="219"/>
      <c r="AG35" s="219"/>
      <c r="AH35" s="219"/>
      <c r="AI35" s="219"/>
      <c r="AJ35" s="220"/>
      <c r="AK35" s="103">
        <f t="shared" si="1"/>
        <v>0</v>
      </c>
      <c r="AL35" s="222"/>
      <c r="AM35" s="218"/>
      <c r="AN35" s="223"/>
      <c r="AO35" s="231"/>
    </row>
    <row r="36" spans="1:41" ht="21" customHeight="1" x14ac:dyDescent="0.35">
      <c r="A36" s="131" t="s">
        <v>24</v>
      </c>
      <c r="B36" s="132">
        <v>45625</v>
      </c>
      <c r="C36" s="209">
        <f t="shared" si="2"/>
        <v>0</v>
      </c>
      <c r="D36" s="209">
        <f t="shared" si="3"/>
        <v>0</v>
      </c>
      <c r="E36" s="209">
        <f t="shared" si="4"/>
        <v>0</v>
      </c>
      <c r="F36" s="56">
        <f>SUM(C36:E36)</f>
        <v>0</v>
      </c>
      <c r="G36" s="293"/>
      <c r="H36" s="298"/>
      <c r="I36" s="212"/>
      <c r="J36" s="299"/>
      <c r="K36" s="296"/>
      <c r="L36" s="212"/>
      <c r="M36" s="293"/>
      <c r="N36" s="298"/>
      <c r="O36" s="212"/>
      <c r="P36" s="299"/>
      <c r="Q36" s="296"/>
      <c r="R36" s="212"/>
      <c r="S36" s="293"/>
      <c r="T36" s="298"/>
      <c r="U36" s="212"/>
      <c r="V36" s="299"/>
      <c r="W36" s="296"/>
      <c r="X36" s="212"/>
      <c r="Y36" s="212"/>
      <c r="Z36" s="56">
        <f t="shared" si="0"/>
        <v>0</v>
      </c>
      <c r="AA36" s="221"/>
      <c r="AB36" s="222"/>
      <c r="AC36" s="219"/>
      <c r="AD36" s="223"/>
      <c r="AE36" s="218"/>
      <c r="AF36" s="219"/>
      <c r="AG36" s="219"/>
      <c r="AH36" s="219"/>
      <c r="AI36" s="219"/>
      <c r="AJ36" s="220"/>
      <c r="AK36" s="103">
        <f t="shared" si="1"/>
        <v>0</v>
      </c>
      <c r="AL36" s="117"/>
      <c r="AM36" s="120"/>
      <c r="AN36" s="119"/>
      <c r="AO36" s="189"/>
    </row>
    <row r="37" spans="1:41" ht="21" customHeight="1" thickBot="1" x14ac:dyDescent="0.4">
      <c r="A37" s="93" t="s">
        <v>25</v>
      </c>
      <c r="B37" s="94">
        <v>45626</v>
      </c>
      <c r="C37" s="133">
        <f t="shared" si="2"/>
        <v>0</v>
      </c>
      <c r="D37" s="133">
        <f t="shared" si="3"/>
        <v>0</v>
      </c>
      <c r="E37" s="133">
        <f t="shared" si="4"/>
        <v>0</v>
      </c>
      <c r="F37" s="56">
        <f t="shared" si="5"/>
        <v>0</v>
      </c>
      <c r="G37" s="283"/>
      <c r="H37" s="305"/>
      <c r="I37" s="96"/>
      <c r="J37" s="306"/>
      <c r="K37" s="285"/>
      <c r="L37" s="107"/>
      <c r="M37" s="283"/>
      <c r="N37" s="288"/>
      <c r="O37" s="107"/>
      <c r="P37" s="289"/>
      <c r="Q37" s="285"/>
      <c r="R37" s="107"/>
      <c r="S37" s="283"/>
      <c r="T37" s="288"/>
      <c r="U37" s="107"/>
      <c r="V37" s="289"/>
      <c r="W37" s="285"/>
      <c r="X37" s="107"/>
      <c r="Y37" s="107"/>
      <c r="Z37" s="56">
        <f t="shared" si="0"/>
        <v>0</v>
      </c>
      <c r="AA37" s="108"/>
      <c r="AB37" s="109"/>
      <c r="AC37" s="110"/>
      <c r="AD37" s="111"/>
      <c r="AE37" s="112"/>
      <c r="AF37" s="110"/>
      <c r="AG37" s="110"/>
      <c r="AH37" s="110"/>
      <c r="AI37" s="110"/>
      <c r="AJ37" s="113"/>
      <c r="AK37" s="103">
        <f t="shared" si="1"/>
        <v>0</v>
      </c>
      <c r="AL37" s="109"/>
      <c r="AM37" s="112"/>
      <c r="AN37" s="111"/>
      <c r="AO37" s="231"/>
    </row>
    <row r="38" spans="1:41" ht="21" customHeight="1" thickBot="1" x14ac:dyDescent="0.4">
      <c r="A38" s="122" t="s">
        <v>20</v>
      </c>
      <c r="B38" s="123"/>
      <c r="C38" s="124">
        <f t="shared" ref="C38:AN38" si="6">SUM(C8:C37)</f>
        <v>0</v>
      </c>
      <c r="D38" s="124">
        <f t="shared" si="6"/>
        <v>0</v>
      </c>
      <c r="E38" s="141">
        <f t="shared" si="6"/>
        <v>0</v>
      </c>
      <c r="F38" s="127">
        <f t="shared" si="6"/>
        <v>0</v>
      </c>
      <c r="G38" s="141">
        <f t="shared" si="6"/>
        <v>0</v>
      </c>
      <c r="H38" s="130">
        <f t="shared" si="6"/>
        <v>0</v>
      </c>
      <c r="I38" s="124">
        <f t="shared" si="6"/>
        <v>0</v>
      </c>
      <c r="J38" s="142">
        <f t="shared" si="6"/>
        <v>0</v>
      </c>
      <c r="K38" s="124">
        <f t="shared" si="6"/>
        <v>0</v>
      </c>
      <c r="L38" s="124">
        <f t="shared" si="6"/>
        <v>0</v>
      </c>
      <c r="M38" s="141">
        <f t="shared" si="6"/>
        <v>0</v>
      </c>
      <c r="N38" s="130">
        <f t="shared" si="6"/>
        <v>0</v>
      </c>
      <c r="O38" s="124">
        <f t="shared" si="6"/>
        <v>0</v>
      </c>
      <c r="P38" s="142">
        <f t="shared" si="6"/>
        <v>0</v>
      </c>
      <c r="Q38" s="124">
        <f t="shared" si="6"/>
        <v>0</v>
      </c>
      <c r="R38" s="124">
        <f t="shared" si="6"/>
        <v>0</v>
      </c>
      <c r="S38" s="141">
        <f t="shared" si="6"/>
        <v>0</v>
      </c>
      <c r="T38" s="130">
        <f t="shared" si="6"/>
        <v>0</v>
      </c>
      <c r="U38" s="124">
        <f t="shared" si="6"/>
        <v>0</v>
      </c>
      <c r="V38" s="142">
        <f t="shared" si="6"/>
        <v>0</v>
      </c>
      <c r="W38" s="124">
        <f t="shared" si="6"/>
        <v>0</v>
      </c>
      <c r="X38" s="124">
        <f t="shared" si="6"/>
        <v>0</v>
      </c>
      <c r="Y38" s="141">
        <f t="shared" si="6"/>
        <v>0</v>
      </c>
      <c r="Z38" s="127">
        <f t="shared" si="6"/>
        <v>0</v>
      </c>
      <c r="AA38" s="127">
        <f t="shared" si="6"/>
        <v>0</v>
      </c>
      <c r="AB38" s="130">
        <f t="shared" si="6"/>
        <v>0</v>
      </c>
      <c r="AC38" s="124">
        <f t="shared" si="6"/>
        <v>0</v>
      </c>
      <c r="AD38" s="142">
        <f t="shared" si="6"/>
        <v>0</v>
      </c>
      <c r="AE38" s="124">
        <f t="shared" si="6"/>
        <v>0</v>
      </c>
      <c r="AF38" s="124">
        <f t="shared" si="6"/>
        <v>0</v>
      </c>
      <c r="AG38" s="124">
        <f t="shared" si="6"/>
        <v>0</v>
      </c>
      <c r="AH38" s="124">
        <f t="shared" si="6"/>
        <v>0</v>
      </c>
      <c r="AI38" s="124">
        <f t="shared" si="6"/>
        <v>0</v>
      </c>
      <c r="AJ38" s="141">
        <f t="shared" si="6"/>
        <v>0</v>
      </c>
      <c r="AK38" s="127">
        <f t="shared" si="6"/>
        <v>0</v>
      </c>
      <c r="AL38" s="130">
        <f t="shared" si="6"/>
        <v>0</v>
      </c>
      <c r="AM38" s="124">
        <f t="shared" si="6"/>
        <v>0</v>
      </c>
      <c r="AN38" s="142">
        <f t="shared" si="6"/>
        <v>0</v>
      </c>
      <c r="AO38" s="186"/>
    </row>
    <row r="39" spans="1:41" x14ac:dyDescent="0.35">
      <c r="A39" s="253" t="s">
        <v>100</v>
      </c>
      <c r="H39" s="396">
        <f>H38+I38+J38</f>
        <v>0</v>
      </c>
      <c r="I39" s="394"/>
      <c r="J39" s="395"/>
      <c r="K39" s="393">
        <f>K38+L38+M38</f>
        <v>0</v>
      </c>
      <c r="L39" s="394"/>
      <c r="M39" s="394"/>
      <c r="N39" s="396">
        <f>N38+O38+P38</f>
        <v>0</v>
      </c>
      <c r="O39" s="394"/>
      <c r="P39" s="395"/>
      <c r="Q39" s="393">
        <f>Q38+R38+S38</f>
        <v>0</v>
      </c>
      <c r="R39" s="394"/>
      <c r="S39" s="394"/>
      <c r="T39" s="396">
        <f>T38+U38+V38</f>
        <v>0</v>
      </c>
      <c r="U39" s="394"/>
      <c r="V39" s="395"/>
      <c r="W39" s="393">
        <f>W38+X38+Y38</f>
        <v>0</v>
      </c>
      <c r="X39" s="394"/>
      <c r="Y39" s="395"/>
    </row>
    <row r="41" spans="1:41" ht="15" thickBot="1" x14ac:dyDescent="0.4"/>
    <row r="42" spans="1:41" x14ac:dyDescent="0.35">
      <c r="A42" s="14" t="s">
        <v>63</v>
      </c>
      <c r="B42" s="15"/>
      <c r="C42" s="15"/>
      <c r="D42" s="15"/>
      <c r="E42" s="15"/>
      <c r="F42" s="15"/>
      <c r="G42" s="15"/>
      <c r="H42" s="15"/>
      <c r="I42" s="15"/>
      <c r="J42" s="15"/>
      <c r="K42" s="15"/>
      <c r="L42" s="15"/>
      <c r="M42" s="15"/>
      <c r="N42" s="15"/>
      <c r="O42" s="15"/>
      <c r="P42" s="15"/>
      <c r="Q42" s="15"/>
      <c r="R42" s="15"/>
      <c r="S42" s="15"/>
      <c r="T42" s="15"/>
      <c r="U42" s="15"/>
      <c r="V42" s="15"/>
      <c r="W42" s="15"/>
      <c r="X42" s="15"/>
      <c r="Y42" s="15"/>
      <c r="Z42" s="16"/>
    </row>
    <row r="43" spans="1:41" x14ac:dyDescent="0.3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ht="15" thickBot="1" x14ac:dyDescent="0.4">
      <c r="A48" s="20"/>
      <c r="B48" s="21"/>
      <c r="C48" s="21"/>
      <c r="D48" s="21"/>
      <c r="E48" s="21"/>
      <c r="F48" s="21"/>
      <c r="G48" s="21"/>
      <c r="H48" s="21"/>
      <c r="I48" s="21"/>
      <c r="J48" s="21"/>
      <c r="K48" s="21"/>
      <c r="L48" s="21"/>
      <c r="M48" s="21"/>
      <c r="N48" s="21"/>
      <c r="O48" s="21"/>
      <c r="P48" s="21"/>
      <c r="Q48" s="21"/>
      <c r="R48" s="21"/>
      <c r="S48" s="21"/>
      <c r="T48" s="21"/>
      <c r="U48" s="21"/>
      <c r="V48" s="21"/>
      <c r="W48" s="21"/>
      <c r="X48" s="21"/>
      <c r="Y48" s="21"/>
      <c r="Z48" s="22"/>
    </row>
    <row r="71" ht="14.25" customHeight="1" x14ac:dyDescent="0.35"/>
  </sheetData>
  <sheetProtection sheet="1" formatColumns="0"/>
  <customSheetViews>
    <customSheetView guid="{7B957D11-83B0-49E2-A094-8AC166513B74}" scale="60" fitToPage="1">
      <selection activeCell="AP7" sqref="AP7"/>
      <pageMargins left="0.70866141732283472" right="0.70866141732283472" top="0.78740157480314965" bottom="0.78740157480314965" header="0.31496062992125984" footer="0.31496062992125984"/>
      <pageSetup paperSize="9" scale="40" orientation="landscape" r:id="rId1"/>
      <headerFooter>
        <oddHeader>&amp;L&amp;"-,Fett"&amp;A 2024</oddHeader>
      </headerFooter>
    </customSheetView>
    <customSheetView guid="{232185CC-B2DE-4246-8FA3-4BA56E4CCEA8}" scale="60" fitToPage="1">
      <selection activeCell="AP7" sqref="AP7"/>
      <pageMargins left="0.70866141732283472" right="0.70866141732283472" top="0.78740157480314965" bottom="0.78740157480314965" header="0.31496062992125984" footer="0.31496062992125984"/>
      <pageSetup paperSize="9" scale="40" orientation="landscape" r:id="rId2"/>
      <headerFooter>
        <oddHeader>&amp;L&amp;"-,Fett"&amp;A 2024</oddHeader>
      </headerFooter>
    </customSheetView>
  </customSheetViews>
  <mergeCells count="41">
    <mergeCell ref="H39:J39"/>
    <mergeCell ref="K39:M39"/>
    <mergeCell ref="N39:P39"/>
    <mergeCell ref="Q39:S39"/>
    <mergeCell ref="T39:V39"/>
    <mergeCell ref="W39:Y39"/>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7">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2"/>
  <sheetViews>
    <sheetView zoomScale="60" zoomScaleNormal="60" workbookViewId="0">
      <selection activeCell="AQ20" sqref="AQ20"/>
    </sheetView>
  </sheetViews>
  <sheetFormatPr baseColWidth="10" defaultColWidth="11" defaultRowHeight="14.5" x14ac:dyDescent="0.35"/>
  <cols>
    <col min="1" max="1" width="21.83203125" style="6" customWidth="1"/>
    <col min="2" max="2" width="10.08203125" style="6" bestFit="1" customWidth="1"/>
    <col min="3" max="5" width="6.08203125" style="6" customWidth="1"/>
    <col min="6" max="6" width="9.33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18</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350"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46"/>
      <c r="AM7" s="447"/>
      <c r="AN7" s="445"/>
      <c r="AO7" s="405"/>
    </row>
    <row r="8" spans="1:41" ht="20.5" customHeight="1" x14ac:dyDescent="0.35">
      <c r="A8" s="93" t="s">
        <v>26</v>
      </c>
      <c r="B8" s="94">
        <v>45627</v>
      </c>
      <c r="C8" s="95">
        <f>H8+K8+N8+Q8+T8+W8</f>
        <v>0</v>
      </c>
      <c r="D8" s="95">
        <f>I8+L8+O8+R8+U8+X8</f>
        <v>0</v>
      </c>
      <c r="E8" s="95">
        <f>J8+M8+P8+S8+V8+Y8</f>
        <v>0</v>
      </c>
      <c r="F8" s="56">
        <f>SUM(C8:E8)</f>
        <v>0</v>
      </c>
      <c r="G8" s="302"/>
      <c r="H8" s="305"/>
      <c r="I8" s="96"/>
      <c r="J8" s="306"/>
      <c r="K8" s="304"/>
      <c r="L8" s="96"/>
      <c r="M8" s="302"/>
      <c r="N8" s="305"/>
      <c r="O8" s="96"/>
      <c r="P8" s="306"/>
      <c r="Q8" s="304"/>
      <c r="R8" s="96"/>
      <c r="S8" s="302"/>
      <c r="T8" s="305"/>
      <c r="U8" s="96"/>
      <c r="V8" s="306"/>
      <c r="W8" s="304"/>
      <c r="X8" s="96"/>
      <c r="Y8" s="96"/>
      <c r="Z8" s="56">
        <f t="shared" ref="Z8:Z38" si="0">SUM(G8:Y8)</f>
        <v>0</v>
      </c>
      <c r="AA8" s="97"/>
      <c r="AB8" s="98"/>
      <c r="AC8" s="99"/>
      <c r="AD8" s="100"/>
      <c r="AE8" s="101"/>
      <c r="AF8" s="99"/>
      <c r="AG8" s="99"/>
      <c r="AH8" s="99"/>
      <c r="AI8" s="99"/>
      <c r="AJ8" s="102"/>
      <c r="AK8" s="103">
        <f t="shared" ref="AK8:AK38" si="1">SUM(AE8:AJ8)</f>
        <v>0</v>
      </c>
      <c r="AL8" s="104"/>
      <c r="AM8" s="105"/>
      <c r="AN8" s="106"/>
      <c r="AO8" s="241"/>
    </row>
    <row r="9" spans="1:41" ht="20.5" customHeight="1" x14ac:dyDescent="0.35">
      <c r="A9" s="147" t="s">
        <v>27</v>
      </c>
      <c r="B9" s="148">
        <v>45628</v>
      </c>
      <c r="C9" s="149">
        <f t="shared" ref="C9:C38" si="2">H9+K9+N9+Q9+T9+W9</f>
        <v>0</v>
      </c>
      <c r="D9" s="149">
        <f t="shared" ref="D9:D38" si="3">I9+L9+O9+R9+U9+X9</f>
        <v>0</v>
      </c>
      <c r="E9" s="149">
        <f t="shared" ref="E9:E38" si="4">J9+M9+P9+S9+V9+Y9</f>
        <v>0</v>
      </c>
      <c r="F9" s="56">
        <f t="shared" ref="F9:F38"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18"/>
      <c r="AF9" s="219"/>
      <c r="AG9" s="219"/>
      <c r="AH9" s="219"/>
      <c r="AI9" s="219"/>
      <c r="AJ9" s="220"/>
      <c r="AK9" s="103">
        <f t="shared" si="1"/>
        <v>0</v>
      </c>
      <c r="AL9" s="222"/>
      <c r="AM9" s="219"/>
      <c r="AN9" s="223"/>
      <c r="AO9" s="242"/>
    </row>
    <row r="10" spans="1:41" ht="20.5" customHeight="1" x14ac:dyDescent="0.35">
      <c r="A10" s="147" t="s">
        <v>28</v>
      </c>
      <c r="B10" s="148">
        <v>45629</v>
      </c>
      <c r="C10" s="149">
        <f t="shared" si="2"/>
        <v>0</v>
      </c>
      <c r="D10" s="149">
        <f t="shared" si="3"/>
        <v>0</v>
      </c>
      <c r="E10" s="149">
        <f t="shared" si="4"/>
        <v>0</v>
      </c>
      <c r="F10" s="56">
        <f t="shared" si="5"/>
        <v>0</v>
      </c>
      <c r="G10" s="293"/>
      <c r="H10" s="298"/>
      <c r="I10" s="212"/>
      <c r="J10" s="299"/>
      <c r="K10" s="296"/>
      <c r="L10" s="212"/>
      <c r="M10" s="293"/>
      <c r="N10" s="298"/>
      <c r="O10" s="212"/>
      <c r="P10" s="299"/>
      <c r="Q10" s="296"/>
      <c r="R10" s="212"/>
      <c r="S10" s="293"/>
      <c r="T10" s="298"/>
      <c r="U10" s="212"/>
      <c r="V10" s="299"/>
      <c r="W10" s="296"/>
      <c r="X10" s="212"/>
      <c r="Y10" s="212"/>
      <c r="Z10" s="56">
        <f t="shared" si="0"/>
        <v>0</v>
      </c>
      <c r="AA10" s="221"/>
      <c r="AB10" s="222"/>
      <c r="AC10" s="219"/>
      <c r="AD10" s="223"/>
      <c r="AE10" s="218"/>
      <c r="AF10" s="219"/>
      <c r="AG10" s="219"/>
      <c r="AH10" s="219"/>
      <c r="AI10" s="219"/>
      <c r="AJ10" s="220"/>
      <c r="AK10" s="103">
        <f t="shared" si="1"/>
        <v>0</v>
      </c>
      <c r="AL10" s="222"/>
      <c r="AM10" s="219"/>
      <c r="AN10" s="223"/>
      <c r="AO10" s="242"/>
    </row>
    <row r="11" spans="1:41" ht="20.5" customHeight="1" x14ac:dyDescent="0.35">
      <c r="A11" s="147" t="s">
        <v>29</v>
      </c>
      <c r="B11" s="148">
        <v>45630</v>
      </c>
      <c r="C11" s="149">
        <f t="shared" si="2"/>
        <v>0</v>
      </c>
      <c r="D11" s="149">
        <f t="shared" si="3"/>
        <v>0</v>
      </c>
      <c r="E11" s="149">
        <f t="shared" si="4"/>
        <v>0</v>
      </c>
      <c r="F11" s="56">
        <f t="shared" si="5"/>
        <v>0</v>
      </c>
      <c r="G11" s="293"/>
      <c r="H11" s="298"/>
      <c r="I11" s="212"/>
      <c r="J11" s="299"/>
      <c r="K11" s="296"/>
      <c r="L11" s="212"/>
      <c r="M11" s="293"/>
      <c r="N11" s="298"/>
      <c r="O11" s="212"/>
      <c r="P11" s="299"/>
      <c r="Q11" s="296"/>
      <c r="R11" s="212"/>
      <c r="S11" s="293"/>
      <c r="T11" s="298"/>
      <c r="U11" s="212"/>
      <c r="V11" s="299"/>
      <c r="W11" s="296"/>
      <c r="X11" s="212"/>
      <c r="Y11" s="212"/>
      <c r="Z11" s="56">
        <f t="shared" si="0"/>
        <v>0</v>
      </c>
      <c r="AA11" s="221"/>
      <c r="AB11" s="222"/>
      <c r="AC11" s="219"/>
      <c r="AD11" s="223"/>
      <c r="AE11" s="218"/>
      <c r="AF11" s="219"/>
      <c r="AG11" s="219"/>
      <c r="AH11" s="219"/>
      <c r="AI11" s="219"/>
      <c r="AJ11" s="220"/>
      <c r="AK11" s="103">
        <f t="shared" si="1"/>
        <v>0</v>
      </c>
      <c r="AL11" s="222"/>
      <c r="AM11" s="219"/>
      <c r="AN11" s="223"/>
      <c r="AO11" s="242"/>
    </row>
    <row r="12" spans="1:41" ht="20.5" customHeight="1" x14ac:dyDescent="0.35">
      <c r="A12" s="147" t="s">
        <v>23</v>
      </c>
      <c r="B12" s="148">
        <v>45631</v>
      </c>
      <c r="C12" s="149">
        <f t="shared" si="2"/>
        <v>0</v>
      </c>
      <c r="D12" s="149">
        <f t="shared" si="3"/>
        <v>0</v>
      </c>
      <c r="E12" s="149">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22"/>
      <c r="AC12" s="219"/>
      <c r="AD12" s="223"/>
      <c r="AE12" s="218"/>
      <c r="AF12" s="219"/>
      <c r="AG12" s="219"/>
      <c r="AH12" s="219"/>
      <c r="AI12" s="219"/>
      <c r="AJ12" s="220"/>
      <c r="AK12" s="103">
        <f t="shared" si="1"/>
        <v>0</v>
      </c>
      <c r="AL12" s="222"/>
      <c r="AM12" s="219"/>
      <c r="AN12" s="223"/>
      <c r="AO12" s="242"/>
    </row>
    <row r="13" spans="1:41" ht="20.5" customHeight="1" x14ac:dyDescent="0.35">
      <c r="A13" s="147" t="s">
        <v>24</v>
      </c>
      <c r="B13" s="148">
        <v>45632</v>
      </c>
      <c r="C13" s="149">
        <f t="shared" si="2"/>
        <v>0</v>
      </c>
      <c r="D13" s="149">
        <f t="shared" si="3"/>
        <v>0</v>
      </c>
      <c r="E13" s="149">
        <f t="shared" si="4"/>
        <v>0</v>
      </c>
      <c r="F13" s="56">
        <f t="shared" si="5"/>
        <v>0</v>
      </c>
      <c r="G13" s="293"/>
      <c r="H13" s="298"/>
      <c r="I13" s="212"/>
      <c r="J13" s="299"/>
      <c r="K13" s="296"/>
      <c r="L13" s="212"/>
      <c r="M13" s="293"/>
      <c r="N13" s="298"/>
      <c r="O13" s="212"/>
      <c r="P13" s="299"/>
      <c r="Q13" s="296"/>
      <c r="R13" s="212"/>
      <c r="S13" s="293"/>
      <c r="T13" s="298"/>
      <c r="U13" s="212"/>
      <c r="V13" s="299"/>
      <c r="W13" s="296"/>
      <c r="X13" s="212"/>
      <c r="Y13" s="212"/>
      <c r="Z13" s="56">
        <f t="shared" si="0"/>
        <v>0</v>
      </c>
      <c r="AA13" s="221"/>
      <c r="AB13" s="222"/>
      <c r="AC13" s="219"/>
      <c r="AD13" s="223"/>
      <c r="AE13" s="218"/>
      <c r="AF13" s="219"/>
      <c r="AG13" s="219"/>
      <c r="AH13" s="219"/>
      <c r="AI13" s="219"/>
      <c r="AJ13" s="220"/>
      <c r="AK13" s="103">
        <f t="shared" si="1"/>
        <v>0</v>
      </c>
      <c r="AL13" s="222"/>
      <c r="AM13" s="219"/>
      <c r="AN13" s="223"/>
      <c r="AO13" s="242"/>
    </row>
    <row r="14" spans="1:41" ht="20.5" customHeight="1" x14ac:dyDescent="0.35">
      <c r="A14" s="93" t="s">
        <v>25</v>
      </c>
      <c r="B14" s="94">
        <v>45633</v>
      </c>
      <c r="C14" s="95">
        <f t="shared" si="2"/>
        <v>0</v>
      </c>
      <c r="D14" s="95">
        <f t="shared" si="3"/>
        <v>0</v>
      </c>
      <c r="E14" s="95">
        <f t="shared" si="4"/>
        <v>0</v>
      </c>
      <c r="F14" s="56">
        <f t="shared" si="5"/>
        <v>0</v>
      </c>
      <c r="G14" s="302"/>
      <c r="H14" s="305"/>
      <c r="I14" s="96"/>
      <c r="J14" s="306"/>
      <c r="K14" s="304"/>
      <c r="L14" s="96"/>
      <c r="M14" s="302"/>
      <c r="N14" s="305"/>
      <c r="O14" s="96"/>
      <c r="P14" s="306"/>
      <c r="Q14" s="304"/>
      <c r="R14" s="96"/>
      <c r="S14" s="302"/>
      <c r="T14" s="305"/>
      <c r="U14" s="96"/>
      <c r="V14" s="306"/>
      <c r="W14" s="304"/>
      <c r="X14" s="96"/>
      <c r="Y14" s="96"/>
      <c r="Z14" s="56">
        <f t="shared" si="0"/>
        <v>0</v>
      </c>
      <c r="AA14" s="97"/>
      <c r="AB14" s="98"/>
      <c r="AC14" s="99"/>
      <c r="AD14" s="100"/>
      <c r="AE14" s="101"/>
      <c r="AF14" s="99"/>
      <c r="AG14" s="99"/>
      <c r="AH14" s="99"/>
      <c r="AI14" s="99"/>
      <c r="AJ14" s="102"/>
      <c r="AK14" s="103">
        <f t="shared" si="1"/>
        <v>0</v>
      </c>
      <c r="AL14" s="109"/>
      <c r="AM14" s="110"/>
      <c r="AN14" s="111"/>
      <c r="AO14" s="241"/>
    </row>
    <row r="15" spans="1:41" ht="20.5" customHeight="1" x14ac:dyDescent="0.35">
      <c r="A15" s="93" t="s">
        <v>26</v>
      </c>
      <c r="B15" s="94">
        <v>45634</v>
      </c>
      <c r="C15" s="95">
        <f t="shared" si="2"/>
        <v>0</v>
      </c>
      <c r="D15" s="95">
        <f t="shared" si="3"/>
        <v>0</v>
      </c>
      <c r="E15" s="95">
        <f t="shared" si="4"/>
        <v>0</v>
      </c>
      <c r="F15" s="56">
        <f t="shared" si="5"/>
        <v>0</v>
      </c>
      <c r="G15" s="302"/>
      <c r="H15" s="305"/>
      <c r="I15" s="96"/>
      <c r="J15" s="306"/>
      <c r="K15" s="304"/>
      <c r="L15" s="96"/>
      <c r="M15" s="302"/>
      <c r="N15" s="305"/>
      <c r="O15" s="96"/>
      <c r="P15" s="306"/>
      <c r="Q15" s="304"/>
      <c r="R15" s="96"/>
      <c r="S15" s="302"/>
      <c r="T15" s="305"/>
      <c r="U15" s="96"/>
      <c r="V15" s="306"/>
      <c r="W15" s="304"/>
      <c r="X15" s="96"/>
      <c r="Y15" s="96"/>
      <c r="Z15" s="56">
        <f t="shared" si="0"/>
        <v>0</v>
      </c>
      <c r="AA15" s="97"/>
      <c r="AB15" s="98"/>
      <c r="AC15" s="99"/>
      <c r="AD15" s="100"/>
      <c r="AE15" s="101"/>
      <c r="AF15" s="99"/>
      <c r="AG15" s="99"/>
      <c r="AH15" s="99"/>
      <c r="AI15" s="99"/>
      <c r="AJ15" s="102"/>
      <c r="AK15" s="103">
        <f t="shared" si="1"/>
        <v>0</v>
      </c>
      <c r="AL15" s="109"/>
      <c r="AM15" s="110"/>
      <c r="AN15" s="111"/>
      <c r="AO15" s="241"/>
    </row>
    <row r="16" spans="1:41" ht="20.5" customHeight="1" x14ac:dyDescent="0.35">
      <c r="A16" s="147" t="s">
        <v>27</v>
      </c>
      <c r="B16" s="148">
        <v>45635</v>
      </c>
      <c r="C16" s="149">
        <f t="shared" si="2"/>
        <v>0</v>
      </c>
      <c r="D16" s="149">
        <f t="shared" si="3"/>
        <v>0</v>
      </c>
      <c r="E16" s="149">
        <f t="shared" si="4"/>
        <v>0</v>
      </c>
      <c r="F16" s="56">
        <f t="shared" si="5"/>
        <v>0</v>
      </c>
      <c r="G16" s="293"/>
      <c r="H16" s="298"/>
      <c r="I16" s="212"/>
      <c r="J16" s="299"/>
      <c r="K16" s="296"/>
      <c r="L16" s="212"/>
      <c r="M16" s="293"/>
      <c r="N16" s="298"/>
      <c r="O16" s="212"/>
      <c r="P16" s="299"/>
      <c r="Q16" s="296"/>
      <c r="R16" s="212"/>
      <c r="S16" s="293"/>
      <c r="T16" s="298"/>
      <c r="U16" s="212"/>
      <c r="V16" s="299"/>
      <c r="W16" s="296"/>
      <c r="X16" s="212"/>
      <c r="Y16" s="212"/>
      <c r="Z16" s="56">
        <f t="shared" si="0"/>
        <v>0</v>
      </c>
      <c r="AA16" s="221"/>
      <c r="AB16" s="222"/>
      <c r="AC16" s="219"/>
      <c r="AD16" s="223"/>
      <c r="AE16" s="218"/>
      <c r="AF16" s="219"/>
      <c r="AG16" s="219"/>
      <c r="AH16" s="219"/>
      <c r="AI16" s="219"/>
      <c r="AJ16" s="220"/>
      <c r="AK16" s="103">
        <f t="shared" si="1"/>
        <v>0</v>
      </c>
      <c r="AL16" s="222"/>
      <c r="AM16" s="219"/>
      <c r="AN16" s="223"/>
      <c r="AO16" s="242"/>
    </row>
    <row r="17" spans="1:41" ht="20.5" customHeight="1" x14ac:dyDescent="0.35">
      <c r="A17" s="147" t="s">
        <v>28</v>
      </c>
      <c r="B17" s="148">
        <v>45636</v>
      </c>
      <c r="C17" s="149">
        <f t="shared" si="2"/>
        <v>0</v>
      </c>
      <c r="D17" s="149">
        <f t="shared" si="3"/>
        <v>0</v>
      </c>
      <c r="E17" s="149">
        <f t="shared" si="4"/>
        <v>0</v>
      </c>
      <c r="F17" s="56">
        <f t="shared" si="5"/>
        <v>0</v>
      </c>
      <c r="G17" s="293"/>
      <c r="H17" s="298"/>
      <c r="I17" s="212"/>
      <c r="J17" s="299"/>
      <c r="K17" s="296"/>
      <c r="L17" s="212"/>
      <c r="M17" s="293"/>
      <c r="N17" s="298"/>
      <c r="O17" s="212"/>
      <c r="P17" s="299"/>
      <c r="Q17" s="296"/>
      <c r="R17" s="212"/>
      <c r="S17" s="293"/>
      <c r="T17" s="298"/>
      <c r="U17" s="212"/>
      <c r="V17" s="299"/>
      <c r="W17" s="296"/>
      <c r="X17" s="212"/>
      <c r="Y17" s="212"/>
      <c r="Z17" s="56">
        <f t="shared" si="0"/>
        <v>0</v>
      </c>
      <c r="AA17" s="221"/>
      <c r="AB17" s="222"/>
      <c r="AC17" s="219"/>
      <c r="AD17" s="223"/>
      <c r="AE17" s="218"/>
      <c r="AF17" s="219"/>
      <c r="AG17" s="219"/>
      <c r="AH17" s="219"/>
      <c r="AI17" s="219"/>
      <c r="AJ17" s="220"/>
      <c r="AK17" s="103">
        <f t="shared" si="1"/>
        <v>0</v>
      </c>
      <c r="AL17" s="222"/>
      <c r="AM17" s="219"/>
      <c r="AN17" s="223"/>
      <c r="AO17" s="242"/>
    </row>
    <row r="18" spans="1:41" ht="20.5" customHeight="1" x14ac:dyDescent="0.35">
      <c r="A18" s="147" t="s">
        <v>29</v>
      </c>
      <c r="B18" s="148">
        <v>45637</v>
      </c>
      <c r="C18" s="149">
        <f t="shared" si="2"/>
        <v>0</v>
      </c>
      <c r="D18" s="149">
        <f t="shared" si="3"/>
        <v>0</v>
      </c>
      <c r="E18" s="149">
        <f t="shared" si="4"/>
        <v>0</v>
      </c>
      <c r="F18" s="56">
        <f t="shared" si="5"/>
        <v>0</v>
      </c>
      <c r="G18" s="293"/>
      <c r="H18" s="298"/>
      <c r="I18" s="212"/>
      <c r="J18" s="299"/>
      <c r="K18" s="296"/>
      <c r="L18" s="212"/>
      <c r="M18" s="293"/>
      <c r="N18" s="298"/>
      <c r="O18" s="212"/>
      <c r="P18" s="299"/>
      <c r="Q18" s="296"/>
      <c r="R18" s="212"/>
      <c r="S18" s="293"/>
      <c r="T18" s="298"/>
      <c r="U18" s="212"/>
      <c r="V18" s="299"/>
      <c r="W18" s="296"/>
      <c r="X18" s="212"/>
      <c r="Y18" s="212"/>
      <c r="Z18" s="56">
        <f t="shared" si="0"/>
        <v>0</v>
      </c>
      <c r="AA18" s="221"/>
      <c r="AB18" s="222"/>
      <c r="AC18" s="219"/>
      <c r="AD18" s="223"/>
      <c r="AE18" s="218"/>
      <c r="AF18" s="219"/>
      <c r="AG18" s="219"/>
      <c r="AH18" s="219"/>
      <c r="AI18" s="219"/>
      <c r="AJ18" s="220"/>
      <c r="AK18" s="103">
        <f t="shared" si="1"/>
        <v>0</v>
      </c>
      <c r="AL18" s="222"/>
      <c r="AM18" s="219"/>
      <c r="AN18" s="223"/>
      <c r="AO18" s="242"/>
    </row>
    <row r="19" spans="1:41" ht="20.5" customHeight="1" x14ac:dyDescent="0.35">
      <c r="A19" s="147" t="s">
        <v>23</v>
      </c>
      <c r="B19" s="148">
        <v>45638</v>
      </c>
      <c r="C19" s="149">
        <f t="shared" si="2"/>
        <v>0</v>
      </c>
      <c r="D19" s="149">
        <f t="shared" si="3"/>
        <v>0</v>
      </c>
      <c r="E19" s="149">
        <f t="shared" si="4"/>
        <v>0</v>
      </c>
      <c r="F19" s="56">
        <f t="shared" si="5"/>
        <v>0</v>
      </c>
      <c r="G19" s="293"/>
      <c r="H19" s="298"/>
      <c r="I19" s="212"/>
      <c r="J19" s="299"/>
      <c r="K19" s="296"/>
      <c r="L19" s="212"/>
      <c r="M19" s="293"/>
      <c r="N19" s="298"/>
      <c r="O19" s="212"/>
      <c r="P19" s="299"/>
      <c r="Q19" s="296"/>
      <c r="R19" s="212"/>
      <c r="S19" s="293"/>
      <c r="T19" s="298"/>
      <c r="U19" s="212"/>
      <c r="V19" s="299"/>
      <c r="W19" s="296"/>
      <c r="X19" s="212"/>
      <c r="Y19" s="212"/>
      <c r="Z19" s="56">
        <f t="shared" si="0"/>
        <v>0</v>
      </c>
      <c r="AA19" s="221"/>
      <c r="AB19" s="222"/>
      <c r="AC19" s="219"/>
      <c r="AD19" s="223"/>
      <c r="AE19" s="218"/>
      <c r="AF19" s="219"/>
      <c r="AG19" s="219"/>
      <c r="AH19" s="219"/>
      <c r="AI19" s="219"/>
      <c r="AJ19" s="220"/>
      <c r="AK19" s="103">
        <f t="shared" si="1"/>
        <v>0</v>
      </c>
      <c r="AL19" s="222"/>
      <c r="AM19" s="219"/>
      <c r="AN19" s="223"/>
      <c r="AO19" s="242"/>
    </row>
    <row r="20" spans="1:41" ht="20.5" customHeight="1" x14ac:dyDescent="0.35">
      <c r="A20" s="147" t="s">
        <v>24</v>
      </c>
      <c r="B20" s="148">
        <v>45639</v>
      </c>
      <c r="C20" s="149">
        <f t="shared" si="2"/>
        <v>0</v>
      </c>
      <c r="D20" s="149">
        <f t="shared" si="3"/>
        <v>0</v>
      </c>
      <c r="E20" s="149">
        <f t="shared" si="4"/>
        <v>0</v>
      </c>
      <c r="F20" s="56">
        <f t="shared" si="5"/>
        <v>0</v>
      </c>
      <c r="G20" s="293"/>
      <c r="H20" s="298"/>
      <c r="I20" s="212"/>
      <c r="J20" s="299"/>
      <c r="K20" s="296"/>
      <c r="L20" s="212"/>
      <c r="M20" s="293"/>
      <c r="N20" s="298"/>
      <c r="O20" s="212"/>
      <c r="P20" s="299"/>
      <c r="Q20" s="296"/>
      <c r="R20" s="212"/>
      <c r="S20" s="293"/>
      <c r="T20" s="298"/>
      <c r="U20" s="212"/>
      <c r="V20" s="299"/>
      <c r="W20" s="296"/>
      <c r="X20" s="212"/>
      <c r="Y20" s="212"/>
      <c r="Z20" s="56">
        <f t="shared" si="0"/>
        <v>0</v>
      </c>
      <c r="AA20" s="221"/>
      <c r="AB20" s="222"/>
      <c r="AC20" s="219"/>
      <c r="AD20" s="223"/>
      <c r="AE20" s="218"/>
      <c r="AF20" s="219"/>
      <c r="AG20" s="219"/>
      <c r="AH20" s="219"/>
      <c r="AI20" s="219"/>
      <c r="AJ20" s="220"/>
      <c r="AK20" s="103">
        <f t="shared" si="1"/>
        <v>0</v>
      </c>
      <c r="AL20" s="222"/>
      <c r="AM20" s="219"/>
      <c r="AN20" s="223"/>
      <c r="AO20" s="242"/>
    </row>
    <row r="21" spans="1:41" ht="20.5" customHeight="1" x14ac:dyDescent="0.35">
      <c r="A21" s="93" t="s">
        <v>25</v>
      </c>
      <c r="B21" s="94">
        <v>45640</v>
      </c>
      <c r="C21" s="95">
        <f t="shared" si="2"/>
        <v>0</v>
      </c>
      <c r="D21" s="95">
        <f t="shared" si="3"/>
        <v>0</v>
      </c>
      <c r="E21" s="95">
        <f t="shared" si="4"/>
        <v>0</v>
      </c>
      <c r="F21" s="56">
        <f t="shared" si="5"/>
        <v>0</v>
      </c>
      <c r="G21" s="302"/>
      <c r="H21" s="305"/>
      <c r="I21" s="96"/>
      <c r="J21" s="306"/>
      <c r="K21" s="304"/>
      <c r="L21" s="96"/>
      <c r="M21" s="302"/>
      <c r="N21" s="305"/>
      <c r="O21" s="96"/>
      <c r="P21" s="306"/>
      <c r="Q21" s="304"/>
      <c r="R21" s="96"/>
      <c r="S21" s="302"/>
      <c r="T21" s="305"/>
      <c r="U21" s="96"/>
      <c r="V21" s="306"/>
      <c r="W21" s="304"/>
      <c r="X21" s="96"/>
      <c r="Y21" s="96"/>
      <c r="Z21" s="56">
        <f t="shared" si="0"/>
        <v>0</v>
      </c>
      <c r="AA21" s="97"/>
      <c r="AB21" s="98"/>
      <c r="AC21" s="99"/>
      <c r="AD21" s="100"/>
      <c r="AE21" s="101"/>
      <c r="AF21" s="99"/>
      <c r="AG21" s="99"/>
      <c r="AH21" s="99"/>
      <c r="AI21" s="99"/>
      <c r="AJ21" s="102"/>
      <c r="AK21" s="103">
        <f t="shared" si="1"/>
        <v>0</v>
      </c>
      <c r="AL21" s="109"/>
      <c r="AM21" s="110"/>
      <c r="AN21" s="111"/>
      <c r="AO21" s="241"/>
    </row>
    <row r="22" spans="1:41" ht="20.5" customHeight="1" x14ac:dyDescent="0.35">
      <c r="A22" s="93" t="s">
        <v>26</v>
      </c>
      <c r="B22" s="94">
        <v>45641</v>
      </c>
      <c r="C22" s="95">
        <f t="shared" si="2"/>
        <v>0</v>
      </c>
      <c r="D22" s="95">
        <f t="shared" si="3"/>
        <v>0</v>
      </c>
      <c r="E22" s="95">
        <f t="shared" si="4"/>
        <v>0</v>
      </c>
      <c r="F22" s="56">
        <f t="shared" si="5"/>
        <v>0</v>
      </c>
      <c r="G22" s="302"/>
      <c r="H22" s="305"/>
      <c r="I22" s="96"/>
      <c r="J22" s="306"/>
      <c r="K22" s="304"/>
      <c r="L22" s="96"/>
      <c r="M22" s="302"/>
      <c r="N22" s="305"/>
      <c r="O22" s="96"/>
      <c r="P22" s="306"/>
      <c r="Q22" s="304"/>
      <c r="R22" s="96"/>
      <c r="S22" s="302"/>
      <c r="T22" s="305"/>
      <c r="U22" s="96"/>
      <c r="V22" s="306"/>
      <c r="W22" s="304"/>
      <c r="X22" s="96"/>
      <c r="Y22" s="96"/>
      <c r="Z22" s="56">
        <f t="shared" si="0"/>
        <v>0</v>
      </c>
      <c r="AA22" s="97"/>
      <c r="AB22" s="98"/>
      <c r="AC22" s="99"/>
      <c r="AD22" s="100"/>
      <c r="AE22" s="101"/>
      <c r="AF22" s="99"/>
      <c r="AG22" s="99"/>
      <c r="AH22" s="99"/>
      <c r="AI22" s="99"/>
      <c r="AJ22" s="102"/>
      <c r="AK22" s="103">
        <f t="shared" si="1"/>
        <v>0</v>
      </c>
      <c r="AL22" s="109"/>
      <c r="AM22" s="110"/>
      <c r="AN22" s="111"/>
      <c r="AO22" s="241"/>
    </row>
    <row r="23" spans="1:41" ht="20.5" customHeight="1" x14ac:dyDescent="0.35">
      <c r="A23" s="147" t="s">
        <v>27</v>
      </c>
      <c r="B23" s="148">
        <v>45642</v>
      </c>
      <c r="C23" s="149">
        <f t="shared" si="2"/>
        <v>0</v>
      </c>
      <c r="D23" s="149">
        <f t="shared" si="3"/>
        <v>0</v>
      </c>
      <c r="E23" s="149">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18"/>
      <c r="AF23" s="219"/>
      <c r="AG23" s="219"/>
      <c r="AH23" s="219"/>
      <c r="AI23" s="219"/>
      <c r="AJ23" s="220"/>
      <c r="AK23" s="103">
        <f t="shared" si="1"/>
        <v>0</v>
      </c>
      <c r="AL23" s="222"/>
      <c r="AM23" s="219"/>
      <c r="AN23" s="223"/>
      <c r="AO23" s="242"/>
    </row>
    <row r="24" spans="1:41" ht="20.5" customHeight="1" x14ac:dyDescent="0.35">
      <c r="A24" s="147" t="s">
        <v>28</v>
      </c>
      <c r="B24" s="148">
        <v>45643</v>
      </c>
      <c r="C24" s="149">
        <f t="shared" si="2"/>
        <v>0</v>
      </c>
      <c r="D24" s="149">
        <f t="shared" si="3"/>
        <v>0</v>
      </c>
      <c r="E24" s="149">
        <f t="shared" si="4"/>
        <v>0</v>
      </c>
      <c r="F24" s="56">
        <f t="shared" si="5"/>
        <v>0</v>
      </c>
      <c r="G24" s="293"/>
      <c r="H24" s="298"/>
      <c r="I24" s="212"/>
      <c r="J24" s="299"/>
      <c r="K24" s="296"/>
      <c r="L24" s="212"/>
      <c r="M24" s="293"/>
      <c r="N24" s="298"/>
      <c r="O24" s="212"/>
      <c r="P24" s="299"/>
      <c r="Q24" s="296"/>
      <c r="R24" s="212"/>
      <c r="S24" s="293"/>
      <c r="T24" s="298"/>
      <c r="U24" s="212"/>
      <c r="V24" s="299"/>
      <c r="W24" s="296"/>
      <c r="X24" s="212"/>
      <c r="Y24" s="212"/>
      <c r="Z24" s="56">
        <f t="shared" si="0"/>
        <v>0</v>
      </c>
      <c r="AA24" s="221"/>
      <c r="AB24" s="222"/>
      <c r="AC24" s="219"/>
      <c r="AD24" s="223"/>
      <c r="AE24" s="218"/>
      <c r="AF24" s="219"/>
      <c r="AG24" s="219"/>
      <c r="AH24" s="219"/>
      <c r="AI24" s="219"/>
      <c r="AJ24" s="220"/>
      <c r="AK24" s="103">
        <f t="shared" si="1"/>
        <v>0</v>
      </c>
      <c r="AL24" s="222"/>
      <c r="AM24" s="219"/>
      <c r="AN24" s="223"/>
      <c r="AO24" s="242"/>
    </row>
    <row r="25" spans="1:41" ht="20.5" customHeight="1" x14ac:dyDescent="0.35">
      <c r="A25" s="147" t="s">
        <v>29</v>
      </c>
      <c r="B25" s="148">
        <v>45644</v>
      </c>
      <c r="C25" s="149">
        <f t="shared" si="2"/>
        <v>0</v>
      </c>
      <c r="D25" s="149">
        <f t="shared" si="3"/>
        <v>0</v>
      </c>
      <c r="E25" s="149">
        <f t="shared" si="4"/>
        <v>0</v>
      </c>
      <c r="F25" s="56">
        <f t="shared" si="5"/>
        <v>0</v>
      </c>
      <c r="G25" s="293"/>
      <c r="H25" s="298"/>
      <c r="I25" s="212"/>
      <c r="J25" s="299"/>
      <c r="K25" s="296"/>
      <c r="L25" s="212"/>
      <c r="M25" s="293"/>
      <c r="N25" s="298"/>
      <c r="O25" s="212"/>
      <c r="P25" s="299"/>
      <c r="Q25" s="296"/>
      <c r="R25" s="212"/>
      <c r="S25" s="293"/>
      <c r="T25" s="298"/>
      <c r="U25" s="212"/>
      <c r="V25" s="299"/>
      <c r="W25" s="296"/>
      <c r="X25" s="212"/>
      <c r="Y25" s="212"/>
      <c r="Z25" s="56">
        <f t="shared" si="0"/>
        <v>0</v>
      </c>
      <c r="AA25" s="221"/>
      <c r="AB25" s="222"/>
      <c r="AC25" s="219"/>
      <c r="AD25" s="223"/>
      <c r="AE25" s="218"/>
      <c r="AF25" s="219"/>
      <c r="AG25" s="219"/>
      <c r="AH25" s="219"/>
      <c r="AI25" s="219"/>
      <c r="AJ25" s="220"/>
      <c r="AK25" s="103">
        <f t="shared" si="1"/>
        <v>0</v>
      </c>
      <c r="AL25" s="222"/>
      <c r="AM25" s="219"/>
      <c r="AN25" s="223"/>
      <c r="AO25" s="242"/>
    </row>
    <row r="26" spans="1:41" ht="20.5" customHeight="1" x14ac:dyDescent="0.35">
      <c r="A26" s="147" t="s">
        <v>23</v>
      </c>
      <c r="B26" s="148">
        <v>45645</v>
      </c>
      <c r="C26" s="149">
        <f t="shared" si="2"/>
        <v>0</v>
      </c>
      <c r="D26" s="149">
        <f t="shared" si="3"/>
        <v>0</v>
      </c>
      <c r="E26" s="149">
        <f t="shared" si="4"/>
        <v>0</v>
      </c>
      <c r="F26" s="56">
        <f t="shared" si="5"/>
        <v>0</v>
      </c>
      <c r="G26" s="293"/>
      <c r="H26" s="298"/>
      <c r="I26" s="212"/>
      <c r="J26" s="299"/>
      <c r="K26" s="296"/>
      <c r="L26" s="212"/>
      <c r="M26" s="293"/>
      <c r="N26" s="298"/>
      <c r="O26" s="212"/>
      <c r="P26" s="299"/>
      <c r="Q26" s="296"/>
      <c r="R26" s="212"/>
      <c r="S26" s="293"/>
      <c r="T26" s="298"/>
      <c r="U26" s="212"/>
      <c r="V26" s="299"/>
      <c r="W26" s="296"/>
      <c r="X26" s="212"/>
      <c r="Y26" s="212"/>
      <c r="Z26" s="56">
        <f t="shared" si="0"/>
        <v>0</v>
      </c>
      <c r="AA26" s="221"/>
      <c r="AB26" s="222"/>
      <c r="AC26" s="219"/>
      <c r="AD26" s="223"/>
      <c r="AE26" s="218"/>
      <c r="AF26" s="219"/>
      <c r="AG26" s="219"/>
      <c r="AH26" s="219"/>
      <c r="AI26" s="219"/>
      <c r="AJ26" s="220"/>
      <c r="AK26" s="103">
        <f t="shared" si="1"/>
        <v>0</v>
      </c>
      <c r="AL26" s="222"/>
      <c r="AM26" s="219"/>
      <c r="AN26" s="223"/>
      <c r="AO26" s="242"/>
    </row>
    <row r="27" spans="1:41" ht="20.5" customHeight="1" x14ac:dyDescent="0.35">
      <c r="A27" s="147" t="s">
        <v>24</v>
      </c>
      <c r="B27" s="148">
        <v>45646</v>
      </c>
      <c r="C27" s="149">
        <f t="shared" si="2"/>
        <v>0</v>
      </c>
      <c r="D27" s="149">
        <f t="shared" si="3"/>
        <v>0</v>
      </c>
      <c r="E27" s="149">
        <f t="shared" si="4"/>
        <v>0</v>
      </c>
      <c r="F27" s="56">
        <f t="shared" si="5"/>
        <v>0</v>
      </c>
      <c r="G27" s="293"/>
      <c r="H27" s="298"/>
      <c r="I27" s="212"/>
      <c r="J27" s="299"/>
      <c r="K27" s="296"/>
      <c r="L27" s="212"/>
      <c r="M27" s="293"/>
      <c r="N27" s="298"/>
      <c r="O27" s="212"/>
      <c r="P27" s="299"/>
      <c r="Q27" s="296"/>
      <c r="R27" s="212"/>
      <c r="S27" s="293"/>
      <c r="T27" s="298"/>
      <c r="U27" s="212"/>
      <c r="V27" s="299"/>
      <c r="W27" s="296"/>
      <c r="X27" s="212"/>
      <c r="Y27" s="212"/>
      <c r="Z27" s="56">
        <f t="shared" si="0"/>
        <v>0</v>
      </c>
      <c r="AA27" s="221"/>
      <c r="AB27" s="222"/>
      <c r="AC27" s="219"/>
      <c r="AD27" s="223"/>
      <c r="AE27" s="218"/>
      <c r="AF27" s="219"/>
      <c r="AG27" s="219"/>
      <c r="AH27" s="219"/>
      <c r="AI27" s="219"/>
      <c r="AJ27" s="220"/>
      <c r="AK27" s="103">
        <f t="shared" si="1"/>
        <v>0</v>
      </c>
      <c r="AL27" s="222"/>
      <c r="AM27" s="219"/>
      <c r="AN27" s="223"/>
      <c r="AO27" s="242"/>
    </row>
    <row r="28" spans="1:41" ht="20.5" customHeight="1" x14ac:dyDescent="0.35">
      <c r="A28" s="93" t="s">
        <v>25</v>
      </c>
      <c r="B28" s="94">
        <v>45647</v>
      </c>
      <c r="C28" s="95">
        <f t="shared" si="2"/>
        <v>0</v>
      </c>
      <c r="D28" s="95">
        <f t="shared" si="3"/>
        <v>0</v>
      </c>
      <c r="E28" s="95">
        <f t="shared" si="4"/>
        <v>0</v>
      </c>
      <c r="F28" s="56">
        <f t="shared" si="5"/>
        <v>0</v>
      </c>
      <c r="G28" s="302"/>
      <c r="H28" s="305"/>
      <c r="I28" s="96"/>
      <c r="J28" s="306"/>
      <c r="K28" s="304"/>
      <c r="L28" s="96"/>
      <c r="M28" s="302"/>
      <c r="N28" s="305"/>
      <c r="O28" s="96"/>
      <c r="P28" s="306"/>
      <c r="Q28" s="304"/>
      <c r="R28" s="96"/>
      <c r="S28" s="302"/>
      <c r="T28" s="305"/>
      <c r="U28" s="96"/>
      <c r="V28" s="306"/>
      <c r="W28" s="304"/>
      <c r="X28" s="96"/>
      <c r="Y28" s="96"/>
      <c r="Z28" s="56">
        <f t="shared" si="0"/>
        <v>0</v>
      </c>
      <c r="AA28" s="97"/>
      <c r="AB28" s="98"/>
      <c r="AC28" s="99"/>
      <c r="AD28" s="100"/>
      <c r="AE28" s="101"/>
      <c r="AF28" s="99"/>
      <c r="AG28" s="99"/>
      <c r="AH28" s="99"/>
      <c r="AI28" s="99"/>
      <c r="AJ28" s="102"/>
      <c r="AK28" s="103">
        <f t="shared" si="1"/>
        <v>0</v>
      </c>
      <c r="AL28" s="109"/>
      <c r="AM28" s="110"/>
      <c r="AN28" s="111"/>
      <c r="AO28" s="241"/>
    </row>
    <row r="29" spans="1:41" ht="20.5" customHeight="1" x14ac:dyDescent="0.35">
      <c r="A29" s="93" t="s">
        <v>26</v>
      </c>
      <c r="B29" s="94">
        <v>45648</v>
      </c>
      <c r="C29" s="95">
        <f t="shared" si="2"/>
        <v>0</v>
      </c>
      <c r="D29" s="95">
        <f t="shared" si="3"/>
        <v>0</v>
      </c>
      <c r="E29" s="95">
        <f t="shared" si="4"/>
        <v>0</v>
      </c>
      <c r="F29" s="56">
        <f t="shared" si="5"/>
        <v>0</v>
      </c>
      <c r="G29" s="302"/>
      <c r="H29" s="305"/>
      <c r="I29" s="96"/>
      <c r="J29" s="306"/>
      <c r="K29" s="304"/>
      <c r="L29" s="96"/>
      <c r="M29" s="302"/>
      <c r="N29" s="305"/>
      <c r="O29" s="96"/>
      <c r="P29" s="306"/>
      <c r="Q29" s="304"/>
      <c r="R29" s="96"/>
      <c r="S29" s="302"/>
      <c r="T29" s="305"/>
      <c r="U29" s="96"/>
      <c r="V29" s="306"/>
      <c r="W29" s="304"/>
      <c r="X29" s="96"/>
      <c r="Y29" s="96"/>
      <c r="Z29" s="56">
        <f t="shared" si="0"/>
        <v>0</v>
      </c>
      <c r="AA29" s="97"/>
      <c r="AB29" s="98"/>
      <c r="AC29" s="99"/>
      <c r="AD29" s="100"/>
      <c r="AE29" s="101"/>
      <c r="AF29" s="99"/>
      <c r="AG29" s="99"/>
      <c r="AH29" s="99"/>
      <c r="AI29" s="99"/>
      <c r="AJ29" s="102"/>
      <c r="AK29" s="103">
        <f t="shared" si="1"/>
        <v>0</v>
      </c>
      <c r="AL29" s="109"/>
      <c r="AM29" s="110"/>
      <c r="AN29" s="111"/>
      <c r="AO29" s="241"/>
    </row>
    <row r="30" spans="1:41" ht="20.5" customHeight="1" x14ac:dyDescent="0.35">
      <c r="A30" s="147" t="s">
        <v>27</v>
      </c>
      <c r="B30" s="148">
        <v>45649</v>
      </c>
      <c r="C30" s="149">
        <f t="shared" si="2"/>
        <v>0</v>
      </c>
      <c r="D30" s="149">
        <f t="shared" si="3"/>
        <v>0</v>
      </c>
      <c r="E30" s="149">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18"/>
      <c r="AF30" s="219"/>
      <c r="AG30" s="219"/>
      <c r="AH30" s="219"/>
      <c r="AI30" s="219"/>
      <c r="AJ30" s="220"/>
      <c r="AK30" s="103">
        <f t="shared" si="1"/>
        <v>0</v>
      </c>
      <c r="AL30" s="222"/>
      <c r="AM30" s="219"/>
      <c r="AN30" s="223"/>
      <c r="AO30" s="242"/>
    </row>
    <row r="31" spans="1:41" ht="20.5" customHeight="1" x14ac:dyDescent="0.35">
      <c r="A31" s="147" t="s">
        <v>28</v>
      </c>
      <c r="B31" s="148">
        <v>45650</v>
      </c>
      <c r="C31" s="149">
        <f t="shared" si="2"/>
        <v>0</v>
      </c>
      <c r="D31" s="149">
        <f t="shared" si="3"/>
        <v>0</v>
      </c>
      <c r="E31" s="149">
        <f t="shared" si="4"/>
        <v>0</v>
      </c>
      <c r="F31" s="56">
        <f t="shared" si="5"/>
        <v>0</v>
      </c>
      <c r="G31" s="293"/>
      <c r="H31" s="298"/>
      <c r="I31" s="212"/>
      <c r="J31" s="299"/>
      <c r="K31" s="296"/>
      <c r="L31" s="212"/>
      <c r="M31" s="293"/>
      <c r="N31" s="298"/>
      <c r="O31" s="212"/>
      <c r="P31" s="299"/>
      <c r="Q31" s="296"/>
      <c r="R31" s="212"/>
      <c r="S31" s="293"/>
      <c r="T31" s="298"/>
      <c r="U31" s="212"/>
      <c r="V31" s="299"/>
      <c r="W31" s="296"/>
      <c r="X31" s="212"/>
      <c r="Y31" s="212"/>
      <c r="Z31" s="56">
        <f t="shared" si="0"/>
        <v>0</v>
      </c>
      <c r="AA31" s="221"/>
      <c r="AB31" s="222"/>
      <c r="AC31" s="219"/>
      <c r="AD31" s="223"/>
      <c r="AE31" s="218"/>
      <c r="AF31" s="219"/>
      <c r="AG31" s="219"/>
      <c r="AH31" s="219"/>
      <c r="AI31" s="219"/>
      <c r="AJ31" s="220"/>
      <c r="AK31" s="103">
        <f t="shared" si="1"/>
        <v>0</v>
      </c>
      <c r="AL31" s="222"/>
      <c r="AM31" s="219"/>
      <c r="AN31" s="223"/>
      <c r="AO31" s="242"/>
    </row>
    <row r="32" spans="1:41" ht="20.5" customHeight="1" x14ac:dyDescent="0.35">
      <c r="A32" s="93" t="s">
        <v>29</v>
      </c>
      <c r="B32" s="94">
        <v>45651</v>
      </c>
      <c r="C32" s="95">
        <f t="shared" si="2"/>
        <v>0</v>
      </c>
      <c r="D32" s="95">
        <f t="shared" si="3"/>
        <v>0</v>
      </c>
      <c r="E32" s="95">
        <f t="shared" si="4"/>
        <v>0</v>
      </c>
      <c r="F32" s="56">
        <f t="shared" si="5"/>
        <v>0</v>
      </c>
      <c r="G32" s="302"/>
      <c r="H32" s="305"/>
      <c r="I32" s="96"/>
      <c r="J32" s="306"/>
      <c r="K32" s="304"/>
      <c r="L32" s="96"/>
      <c r="M32" s="302"/>
      <c r="N32" s="305"/>
      <c r="O32" s="96"/>
      <c r="P32" s="306"/>
      <c r="Q32" s="304"/>
      <c r="R32" s="96"/>
      <c r="S32" s="302"/>
      <c r="T32" s="305"/>
      <c r="U32" s="96"/>
      <c r="V32" s="306"/>
      <c r="W32" s="304"/>
      <c r="X32" s="96"/>
      <c r="Y32" s="96"/>
      <c r="Z32" s="56">
        <f t="shared" si="0"/>
        <v>0</v>
      </c>
      <c r="AA32" s="97"/>
      <c r="AB32" s="98"/>
      <c r="AC32" s="99"/>
      <c r="AD32" s="100"/>
      <c r="AE32" s="101"/>
      <c r="AF32" s="99"/>
      <c r="AG32" s="99"/>
      <c r="AH32" s="99"/>
      <c r="AI32" s="99"/>
      <c r="AJ32" s="102"/>
      <c r="AK32" s="103">
        <f t="shared" si="1"/>
        <v>0</v>
      </c>
      <c r="AL32" s="109"/>
      <c r="AM32" s="110"/>
      <c r="AN32" s="111"/>
      <c r="AO32" s="241"/>
    </row>
    <row r="33" spans="1:41" ht="20.5" customHeight="1" x14ac:dyDescent="0.35">
      <c r="A33" s="93" t="s">
        <v>23</v>
      </c>
      <c r="B33" s="94">
        <v>45652</v>
      </c>
      <c r="C33" s="95">
        <f t="shared" si="2"/>
        <v>0</v>
      </c>
      <c r="D33" s="95">
        <f t="shared" si="3"/>
        <v>0</v>
      </c>
      <c r="E33" s="95">
        <f t="shared" si="4"/>
        <v>0</v>
      </c>
      <c r="F33" s="56">
        <f t="shared" si="5"/>
        <v>0</v>
      </c>
      <c r="G33" s="302"/>
      <c r="H33" s="305"/>
      <c r="I33" s="96"/>
      <c r="J33" s="306"/>
      <c r="K33" s="304"/>
      <c r="L33" s="96"/>
      <c r="M33" s="302"/>
      <c r="N33" s="305"/>
      <c r="O33" s="96"/>
      <c r="P33" s="306"/>
      <c r="Q33" s="304"/>
      <c r="R33" s="96"/>
      <c r="S33" s="302"/>
      <c r="T33" s="305"/>
      <c r="U33" s="96"/>
      <c r="V33" s="306"/>
      <c r="W33" s="304"/>
      <c r="X33" s="96"/>
      <c r="Y33" s="96"/>
      <c r="Z33" s="56">
        <f t="shared" si="0"/>
        <v>0</v>
      </c>
      <c r="AA33" s="97"/>
      <c r="AB33" s="98"/>
      <c r="AC33" s="99"/>
      <c r="AD33" s="100"/>
      <c r="AE33" s="101"/>
      <c r="AF33" s="99"/>
      <c r="AG33" s="99"/>
      <c r="AH33" s="99"/>
      <c r="AI33" s="99"/>
      <c r="AJ33" s="102"/>
      <c r="AK33" s="103">
        <f t="shared" si="1"/>
        <v>0</v>
      </c>
      <c r="AL33" s="109"/>
      <c r="AM33" s="110"/>
      <c r="AN33" s="111"/>
      <c r="AO33" s="241"/>
    </row>
    <row r="34" spans="1:41" ht="20.5" customHeight="1" x14ac:dyDescent="0.35">
      <c r="A34" s="147" t="s">
        <v>24</v>
      </c>
      <c r="B34" s="148">
        <v>45653</v>
      </c>
      <c r="C34" s="149">
        <f t="shared" si="2"/>
        <v>0</v>
      </c>
      <c r="D34" s="149">
        <f t="shared" si="3"/>
        <v>0</v>
      </c>
      <c r="E34" s="149">
        <f t="shared" si="4"/>
        <v>0</v>
      </c>
      <c r="F34" s="56">
        <f>SUM(C34:E34)</f>
        <v>0</v>
      </c>
      <c r="G34" s="293"/>
      <c r="H34" s="298"/>
      <c r="I34" s="212"/>
      <c r="J34" s="299"/>
      <c r="K34" s="296"/>
      <c r="L34" s="212"/>
      <c r="M34" s="293"/>
      <c r="N34" s="298"/>
      <c r="O34" s="212"/>
      <c r="P34" s="299"/>
      <c r="Q34" s="296"/>
      <c r="R34" s="212"/>
      <c r="S34" s="293"/>
      <c r="T34" s="298"/>
      <c r="U34" s="212"/>
      <c r="V34" s="299"/>
      <c r="W34" s="296"/>
      <c r="X34" s="212"/>
      <c r="Y34" s="212"/>
      <c r="Z34" s="56">
        <f t="shared" si="0"/>
        <v>0</v>
      </c>
      <c r="AA34" s="221"/>
      <c r="AB34" s="222"/>
      <c r="AC34" s="219"/>
      <c r="AD34" s="223"/>
      <c r="AE34" s="218"/>
      <c r="AF34" s="219"/>
      <c r="AG34" s="219"/>
      <c r="AH34" s="219"/>
      <c r="AI34" s="219"/>
      <c r="AJ34" s="220"/>
      <c r="AK34" s="103">
        <f t="shared" si="1"/>
        <v>0</v>
      </c>
      <c r="AL34" s="222"/>
      <c r="AM34" s="219"/>
      <c r="AN34" s="223"/>
      <c r="AO34" s="242"/>
    </row>
    <row r="35" spans="1:41" ht="20.5" customHeight="1" x14ac:dyDescent="0.35">
      <c r="A35" s="93" t="s">
        <v>25</v>
      </c>
      <c r="B35" s="94">
        <v>45654</v>
      </c>
      <c r="C35" s="95">
        <f t="shared" si="2"/>
        <v>0</v>
      </c>
      <c r="D35" s="95">
        <f t="shared" si="3"/>
        <v>0</v>
      </c>
      <c r="E35" s="95">
        <f t="shared" si="4"/>
        <v>0</v>
      </c>
      <c r="F35" s="56">
        <f>SUM(C35:E35)</f>
        <v>0</v>
      </c>
      <c r="G35" s="302"/>
      <c r="H35" s="305"/>
      <c r="I35" s="96"/>
      <c r="J35" s="306"/>
      <c r="K35" s="304"/>
      <c r="L35" s="96"/>
      <c r="M35" s="302"/>
      <c r="N35" s="305"/>
      <c r="O35" s="96"/>
      <c r="P35" s="306"/>
      <c r="Q35" s="304"/>
      <c r="R35" s="96"/>
      <c r="S35" s="302"/>
      <c r="T35" s="305"/>
      <c r="U35" s="96"/>
      <c r="V35" s="306"/>
      <c r="W35" s="304"/>
      <c r="X35" s="96"/>
      <c r="Y35" s="96"/>
      <c r="Z35" s="56">
        <f t="shared" si="0"/>
        <v>0</v>
      </c>
      <c r="AA35" s="97"/>
      <c r="AB35" s="98"/>
      <c r="AC35" s="99"/>
      <c r="AD35" s="100"/>
      <c r="AE35" s="101"/>
      <c r="AF35" s="99"/>
      <c r="AG35" s="99"/>
      <c r="AH35" s="99"/>
      <c r="AI35" s="99"/>
      <c r="AJ35" s="102"/>
      <c r="AK35" s="103">
        <f t="shared" si="1"/>
        <v>0</v>
      </c>
      <c r="AL35" s="109"/>
      <c r="AM35" s="110"/>
      <c r="AN35" s="111"/>
      <c r="AO35" s="241"/>
    </row>
    <row r="36" spans="1:41" ht="20.5" customHeight="1" x14ac:dyDescent="0.35">
      <c r="A36" s="93" t="s">
        <v>26</v>
      </c>
      <c r="B36" s="94">
        <v>45655</v>
      </c>
      <c r="C36" s="95">
        <f t="shared" si="2"/>
        <v>0</v>
      </c>
      <c r="D36" s="95">
        <f t="shared" si="3"/>
        <v>0</v>
      </c>
      <c r="E36" s="95">
        <f t="shared" si="4"/>
        <v>0</v>
      </c>
      <c r="F36" s="56">
        <f>SUM(C36:E36)</f>
        <v>0</v>
      </c>
      <c r="G36" s="302"/>
      <c r="H36" s="305"/>
      <c r="I36" s="96"/>
      <c r="J36" s="306"/>
      <c r="K36" s="304"/>
      <c r="L36" s="96"/>
      <c r="M36" s="302"/>
      <c r="N36" s="305"/>
      <c r="O36" s="96"/>
      <c r="P36" s="306"/>
      <c r="Q36" s="304"/>
      <c r="R36" s="96"/>
      <c r="S36" s="302"/>
      <c r="T36" s="305"/>
      <c r="U36" s="96"/>
      <c r="V36" s="306"/>
      <c r="W36" s="304"/>
      <c r="X36" s="96"/>
      <c r="Y36" s="96"/>
      <c r="Z36" s="56">
        <f t="shared" si="0"/>
        <v>0</v>
      </c>
      <c r="AA36" s="97"/>
      <c r="AB36" s="98"/>
      <c r="AC36" s="99"/>
      <c r="AD36" s="100"/>
      <c r="AE36" s="101"/>
      <c r="AF36" s="99"/>
      <c r="AG36" s="99"/>
      <c r="AH36" s="99"/>
      <c r="AI36" s="99"/>
      <c r="AJ36" s="102"/>
      <c r="AK36" s="103">
        <f t="shared" si="1"/>
        <v>0</v>
      </c>
      <c r="AL36" s="109"/>
      <c r="AM36" s="110"/>
      <c r="AN36" s="111"/>
      <c r="AO36" s="241"/>
    </row>
    <row r="37" spans="1:41" ht="20.5" customHeight="1" x14ac:dyDescent="0.35">
      <c r="A37" s="147" t="s">
        <v>27</v>
      </c>
      <c r="B37" s="148">
        <v>45656</v>
      </c>
      <c r="C37" s="149">
        <f t="shared" si="2"/>
        <v>0</v>
      </c>
      <c r="D37" s="149">
        <f t="shared" si="3"/>
        <v>0</v>
      </c>
      <c r="E37" s="149">
        <f t="shared" si="4"/>
        <v>0</v>
      </c>
      <c r="F37" s="56">
        <f t="shared" si="5"/>
        <v>0</v>
      </c>
      <c r="G37" s="293"/>
      <c r="H37" s="298"/>
      <c r="I37" s="212"/>
      <c r="J37" s="299"/>
      <c r="K37" s="296"/>
      <c r="L37" s="212"/>
      <c r="M37" s="293"/>
      <c r="N37" s="298"/>
      <c r="O37" s="212"/>
      <c r="P37" s="299"/>
      <c r="Q37" s="296"/>
      <c r="R37" s="212"/>
      <c r="S37" s="293"/>
      <c r="T37" s="298"/>
      <c r="U37" s="212"/>
      <c r="V37" s="299"/>
      <c r="W37" s="296"/>
      <c r="X37" s="212"/>
      <c r="Y37" s="212"/>
      <c r="Z37" s="56">
        <f t="shared" si="0"/>
        <v>0</v>
      </c>
      <c r="AA37" s="221"/>
      <c r="AB37" s="222"/>
      <c r="AC37" s="219"/>
      <c r="AD37" s="223"/>
      <c r="AE37" s="218"/>
      <c r="AF37" s="219"/>
      <c r="AG37" s="219"/>
      <c r="AH37" s="219"/>
      <c r="AI37" s="219"/>
      <c r="AJ37" s="220"/>
      <c r="AK37" s="103">
        <f t="shared" si="1"/>
        <v>0</v>
      </c>
      <c r="AL37" s="222"/>
      <c r="AM37" s="219"/>
      <c r="AN37" s="223"/>
      <c r="AO37" s="242"/>
    </row>
    <row r="38" spans="1:41" ht="20.5" customHeight="1" thickBot="1" x14ac:dyDescent="0.4">
      <c r="A38" s="147" t="s">
        <v>28</v>
      </c>
      <c r="B38" s="148">
        <v>45657</v>
      </c>
      <c r="C38" s="149">
        <f t="shared" si="2"/>
        <v>0</v>
      </c>
      <c r="D38" s="149">
        <f t="shared" si="3"/>
        <v>0</v>
      </c>
      <c r="E38" s="149">
        <f t="shared" si="4"/>
        <v>0</v>
      </c>
      <c r="F38" s="56">
        <f t="shared" si="5"/>
        <v>0</v>
      </c>
      <c r="G38" s="293"/>
      <c r="H38" s="298"/>
      <c r="I38" s="212"/>
      <c r="J38" s="299"/>
      <c r="K38" s="296"/>
      <c r="L38" s="212"/>
      <c r="M38" s="293"/>
      <c r="N38" s="298"/>
      <c r="O38" s="212"/>
      <c r="P38" s="299"/>
      <c r="Q38" s="296"/>
      <c r="R38" s="212"/>
      <c r="S38" s="293"/>
      <c r="T38" s="298"/>
      <c r="U38" s="212"/>
      <c r="V38" s="299"/>
      <c r="W38" s="296"/>
      <c r="X38" s="212"/>
      <c r="Y38" s="212"/>
      <c r="Z38" s="56">
        <f t="shared" si="0"/>
        <v>0</v>
      </c>
      <c r="AA38" s="221"/>
      <c r="AB38" s="222"/>
      <c r="AC38" s="219"/>
      <c r="AD38" s="223"/>
      <c r="AE38" s="218"/>
      <c r="AF38" s="219"/>
      <c r="AG38" s="219"/>
      <c r="AH38" s="219"/>
      <c r="AI38" s="219"/>
      <c r="AJ38" s="220"/>
      <c r="AK38" s="103">
        <f t="shared" si="1"/>
        <v>0</v>
      </c>
      <c r="AL38" s="196"/>
      <c r="AM38" s="197"/>
      <c r="AN38" s="198"/>
      <c r="AO38" s="193"/>
    </row>
    <row r="39" spans="1:41" ht="20.5" customHeight="1" thickBot="1" x14ac:dyDescent="0.4">
      <c r="A39" s="122" t="s">
        <v>20</v>
      </c>
      <c r="B39" s="123"/>
      <c r="C39" s="124">
        <f>SUM(C8:C38)</f>
        <v>0</v>
      </c>
      <c r="D39" s="125">
        <f>SUM(D8:D38)</f>
        <v>0</v>
      </c>
      <c r="E39" s="126">
        <f>SUM(E8:E38)</f>
        <v>0</v>
      </c>
      <c r="F39" s="127">
        <f>SUM(F8:F38)</f>
        <v>0</v>
      </c>
      <c r="G39" s="128">
        <f t="shared" ref="G39:Y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si="6"/>
        <v>0</v>
      </c>
      <c r="S39" s="128">
        <f t="shared" si="6"/>
        <v>0</v>
      </c>
      <c r="T39" s="130">
        <f t="shared" si="6"/>
        <v>0</v>
      </c>
      <c r="U39" s="125">
        <f t="shared" si="6"/>
        <v>0</v>
      </c>
      <c r="V39" s="126">
        <f t="shared" si="6"/>
        <v>0</v>
      </c>
      <c r="W39" s="124">
        <f t="shared" si="6"/>
        <v>0</v>
      </c>
      <c r="X39" s="125">
        <f t="shared" si="6"/>
        <v>0</v>
      </c>
      <c r="Y39" s="128">
        <f t="shared" si="6"/>
        <v>0</v>
      </c>
      <c r="Z39" s="129">
        <f>SUM(Z8:Z38)</f>
        <v>0</v>
      </c>
      <c r="AA39" s="127">
        <f t="shared" ref="AA39:AN39" si="7">SUM(AA8:AA38)</f>
        <v>0</v>
      </c>
      <c r="AB39" s="130">
        <f t="shared" si="7"/>
        <v>0</v>
      </c>
      <c r="AC39" s="125">
        <f t="shared" si="7"/>
        <v>0</v>
      </c>
      <c r="AD39" s="126">
        <f t="shared" si="7"/>
        <v>0</v>
      </c>
      <c r="AE39" s="124">
        <f t="shared" si="7"/>
        <v>0</v>
      </c>
      <c r="AF39" s="125">
        <f t="shared" si="7"/>
        <v>0</v>
      </c>
      <c r="AG39" s="125">
        <f t="shared" si="7"/>
        <v>0</v>
      </c>
      <c r="AH39" s="125">
        <f t="shared" si="7"/>
        <v>0</v>
      </c>
      <c r="AI39" s="125">
        <f t="shared" si="7"/>
        <v>0</v>
      </c>
      <c r="AJ39" s="128">
        <f t="shared" si="7"/>
        <v>0</v>
      </c>
      <c r="AK39" s="127">
        <f t="shared" si="7"/>
        <v>0</v>
      </c>
      <c r="AL39" s="124">
        <f t="shared" si="7"/>
        <v>0</v>
      </c>
      <c r="AM39" s="125">
        <f t="shared" si="7"/>
        <v>0</v>
      </c>
      <c r="AN39" s="126">
        <f t="shared" si="7"/>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2" ht="14.25" customHeight="1" x14ac:dyDescent="0.35"/>
  </sheetData>
  <sheetProtection sheet="1" formatColumns="0"/>
  <customSheetViews>
    <customSheetView guid="{7B957D11-83B0-49E2-A094-8AC166513B74}" scale="60" fitToPage="1">
      <selection activeCell="AQ20" sqref="AQ20"/>
      <pageMargins left="0.70866141732283472" right="0.70866141732283472" top="0.78740157480314965" bottom="0.78740157480314965" header="0.31496062992125984" footer="0.31496062992125984"/>
      <pageSetup paperSize="9" scale="40" orientation="landscape" r:id="rId1"/>
      <headerFooter>
        <oddHeader>&amp;L&amp;"-,Fett"&amp;A 2024</oddHeader>
      </headerFooter>
    </customSheetView>
    <customSheetView guid="{232185CC-B2DE-4246-8FA3-4BA56E4CCEA8}" scale="60" fitToPage="1">
      <selection activeCell="AQ20" sqref="AQ20"/>
      <pageMargins left="0.70866141732283472" right="0.70866141732283472" top="0.78740157480314965" bottom="0.78740157480314965" header="0.31496062992125984" footer="0.31496062992125984"/>
      <pageSetup paperSize="9" scale="40" orientation="landscape" r:id="rId2"/>
      <headerFooter>
        <oddHeader>&amp;L&amp;"-,Fett"&amp;A 2024</oddHeader>
      </headerFooter>
    </customSheetView>
  </customSheetViews>
  <mergeCells count="41">
    <mergeCell ref="H40:J40"/>
    <mergeCell ref="K40:M40"/>
    <mergeCell ref="N40:P40"/>
    <mergeCell ref="Q40:S40"/>
    <mergeCell ref="T40:V40"/>
    <mergeCell ref="W40:Y40"/>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&amp;L&amp;"-,Fett"&amp;A 2024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zoomScale="80" zoomScaleNormal="80" workbookViewId="0">
      <selection activeCell="O14" sqref="O14"/>
    </sheetView>
  </sheetViews>
  <sheetFormatPr baseColWidth="10" defaultRowHeight="14" x14ac:dyDescent="0.3"/>
  <cols>
    <col min="1" max="1" width="35.08203125" customWidth="1"/>
  </cols>
  <sheetData>
    <row r="1" spans="1:14" ht="49.5" customHeight="1" x14ac:dyDescent="0.35">
      <c r="A1" s="342" t="s">
        <v>153</v>
      </c>
      <c r="B1" s="342"/>
      <c r="C1" s="342"/>
      <c r="D1" s="342"/>
      <c r="E1" s="342"/>
      <c r="F1" s="342"/>
      <c r="G1" s="342"/>
      <c r="H1" s="342"/>
      <c r="I1" s="342"/>
      <c r="J1" s="342"/>
      <c r="K1" s="342"/>
      <c r="L1" s="342"/>
      <c r="M1" s="259"/>
      <c r="N1" s="259"/>
    </row>
    <row r="2" spans="1:14" ht="48.75" customHeight="1" x14ac:dyDescent="0.35">
      <c r="A2" s="342" t="s">
        <v>110</v>
      </c>
      <c r="B2" s="342"/>
      <c r="C2" s="342"/>
      <c r="D2" s="342"/>
      <c r="E2" s="342"/>
      <c r="F2" s="342"/>
      <c r="G2" s="342"/>
      <c r="H2" s="342"/>
      <c r="I2" s="342"/>
      <c r="J2" s="342"/>
      <c r="K2" s="342"/>
      <c r="L2" s="342"/>
      <c r="M2" s="259"/>
      <c r="N2" s="259"/>
    </row>
    <row r="3" spans="1:14" ht="37.5" customHeight="1" x14ac:dyDescent="0.35">
      <c r="A3" s="342" t="s">
        <v>111</v>
      </c>
      <c r="B3" s="342"/>
      <c r="C3" s="342"/>
      <c r="D3" s="342"/>
      <c r="E3" s="342"/>
      <c r="F3" s="342"/>
      <c r="G3" s="342"/>
      <c r="H3" s="342"/>
      <c r="I3" s="342"/>
      <c r="J3" s="342"/>
      <c r="K3" s="342"/>
      <c r="L3" s="342"/>
      <c r="M3" s="259"/>
      <c r="N3" s="259"/>
    </row>
    <row r="4" spans="1:14" ht="14.5" x14ac:dyDescent="0.35">
      <c r="A4" s="259" t="s">
        <v>112</v>
      </c>
      <c r="B4" s="260"/>
      <c r="C4" s="260"/>
      <c r="D4" s="260"/>
      <c r="E4" s="260"/>
      <c r="F4" s="260"/>
      <c r="G4" s="260"/>
      <c r="H4" s="260"/>
      <c r="I4" s="260"/>
      <c r="J4" s="260"/>
      <c r="K4" s="260"/>
      <c r="L4" s="259"/>
      <c r="M4" s="259"/>
      <c r="N4" s="259"/>
    </row>
    <row r="5" spans="1:14" ht="14.5" x14ac:dyDescent="0.35">
      <c r="A5" s="261" t="s">
        <v>154</v>
      </c>
      <c r="B5" s="260"/>
      <c r="C5" s="260"/>
      <c r="D5" s="260"/>
      <c r="E5" s="260"/>
      <c r="F5" s="260"/>
      <c r="G5" s="260"/>
      <c r="H5" s="260"/>
      <c r="I5" s="260"/>
      <c r="J5" s="260"/>
      <c r="K5" s="260"/>
      <c r="L5" s="259"/>
      <c r="M5" s="259"/>
      <c r="N5" s="259"/>
    </row>
    <row r="6" spans="1:14" ht="14.5" x14ac:dyDescent="0.35">
      <c r="A6" s="261"/>
      <c r="B6" s="260"/>
      <c r="C6" s="260"/>
      <c r="D6" s="260"/>
      <c r="E6" s="260"/>
      <c r="F6" s="260"/>
      <c r="G6" s="260"/>
      <c r="H6" s="260"/>
      <c r="I6" s="260"/>
      <c r="J6" s="260"/>
      <c r="K6" s="260"/>
      <c r="L6" s="259"/>
      <c r="M6" s="259"/>
      <c r="N6" s="259"/>
    </row>
    <row r="7" spans="1:14" ht="33.75" customHeight="1" x14ac:dyDescent="0.35">
      <c r="A7" s="342" t="s">
        <v>157</v>
      </c>
      <c r="B7" s="342"/>
      <c r="C7" s="342"/>
      <c r="D7" s="342"/>
      <c r="E7" s="342"/>
      <c r="F7" s="342"/>
      <c r="G7" s="342"/>
      <c r="H7" s="342"/>
      <c r="I7" s="342"/>
      <c r="J7" s="342"/>
      <c r="K7" s="342"/>
      <c r="L7" s="342"/>
      <c r="M7" s="259"/>
      <c r="N7" s="259"/>
    </row>
    <row r="8" spans="1:14" ht="18.75" customHeight="1" x14ac:dyDescent="0.35">
      <c r="A8" s="342" t="s">
        <v>155</v>
      </c>
      <c r="B8" s="342"/>
      <c r="C8" s="342"/>
      <c r="D8" s="342"/>
      <c r="E8" s="342"/>
      <c r="F8" s="342"/>
      <c r="G8" s="342"/>
      <c r="H8" s="342"/>
      <c r="I8" s="342"/>
      <c r="J8" s="342"/>
      <c r="K8" s="342"/>
      <c r="L8" s="342"/>
      <c r="M8" s="259"/>
      <c r="N8" s="259"/>
    </row>
    <row r="9" spans="1:14" ht="34.5" customHeight="1" x14ac:dyDescent="0.35">
      <c r="A9" s="342" t="s">
        <v>156</v>
      </c>
      <c r="B9" s="342"/>
      <c r="C9" s="342"/>
      <c r="D9" s="342"/>
      <c r="E9" s="342"/>
      <c r="F9" s="342"/>
      <c r="G9" s="342"/>
      <c r="H9" s="342"/>
      <c r="I9" s="342"/>
      <c r="J9" s="260"/>
      <c r="K9" s="260"/>
      <c r="L9" s="259"/>
      <c r="M9" s="259"/>
      <c r="N9" s="259"/>
    </row>
    <row r="10" spans="1:14" ht="14.25" customHeight="1" x14ac:dyDescent="0.35">
      <c r="A10" s="282"/>
      <c r="B10" s="282"/>
      <c r="C10" s="282"/>
      <c r="D10" s="282"/>
      <c r="E10" s="282"/>
      <c r="F10" s="282"/>
      <c r="G10" s="282"/>
      <c r="H10" s="282"/>
      <c r="I10" s="282"/>
      <c r="J10" s="260"/>
      <c r="K10" s="260"/>
      <c r="L10" s="259"/>
      <c r="M10" s="259"/>
      <c r="N10" s="259"/>
    </row>
    <row r="11" spans="1:14" ht="77.150000000000006" customHeight="1" x14ac:dyDescent="0.3">
      <c r="A11" s="262" t="s">
        <v>68</v>
      </c>
      <c r="B11" s="342" t="s">
        <v>160</v>
      </c>
      <c r="C11" s="342"/>
      <c r="D11" s="342"/>
      <c r="E11" s="342"/>
      <c r="F11" s="342"/>
      <c r="G11" s="342"/>
      <c r="H11" s="342"/>
      <c r="I11" s="342"/>
      <c r="J11" s="342"/>
      <c r="K11" s="342"/>
      <c r="L11" s="342"/>
      <c r="M11" s="342"/>
      <c r="N11" s="342"/>
    </row>
    <row r="12" spans="1:14" ht="18.75" customHeight="1" x14ac:dyDescent="0.3">
      <c r="A12" s="263" t="s">
        <v>113</v>
      </c>
      <c r="B12" s="342" t="s">
        <v>114</v>
      </c>
      <c r="C12" s="342"/>
      <c r="D12" s="342"/>
      <c r="E12" s="342"/>
      <c r="F12" s="342"/>
      <c r="G12" s="342"/>
      <c r="H12" s="342"/>
      <c r="I12" s="342"/>
      <c r="J12" s="342"/>
      <c r="K12" s="342"/>
      <c r="L12" s="342"/>
      <c r="M12" s="342"/>
      <c r="N12" s="342"/>
    </row>
    <row r="13" spans="1:14" ht="21" customHeight="1" x14ac:dyDescent="0.3">
      <c r="A13" s="262" t="s">
        <v>115</v>
      </c>
      <c r="B13" s="342" t="s">
        <v>116</v>
      </c>
      <c r="C13" s="342"/>
      <c r="D13" s="342"/>
      <c r="E13" s="342"/>
      <c r="F13" s="342"/>
      <c r="G13" s="342"/>
      <c r="H13" s="342"/>
      <c r="I13" s="342"/>
      <c r="J13" s="342"/>
      <c r="K13" s="342"/>
      <c r="L13" s="342"/>
      <c r="M13" s="342"/>
      <c r="N13" s="342"/>
    </row>
    <row r="14" spans="1:14" ht="36" customHeight="1" x14ac:dyDescent="0.3">
      <c r="A14" s="262" t="s">
        <v>117</v>
      </c>
      <c r="B14" s="342" t="s">
        <v>162</v>
      </c>
      <c r="C14" s="342"/>
      <c r="D14" s="342"/>
      <c r="E14" s="342"/>
      <c r="F14" s="342"/>
      <c r="G14" s="342"/>
      <c r="H14" s="342"/>
      <c r="I14" s="342"/>
      <c r="J14" s="342"/>
      <c r="K14" s="342"/>
      <c r="L14" s="342"/>
      <c r="M14" s="342"/>
      <c r="N14" s="342"/>
    </row>
    <row r="15" spans="1:14" ht="14.5" x14ac:dyDescent="0.3">
      <c r="A15" s="262" t="s">
        <v>3</v>
      </c>
      <c r="B15" s="342" t="s">
        <v>118</v>
      </c>
      <c r="C15" s="342"/>
      <c r="D15" s="342"/>
      <c r="E15" s="342"/>
      <c r="F15" s="342"/>
      <c r="G15" s="342"/>
      <c r="H15" s="342"/>
      <c r="I15" s="342"/>
      <c r="J15" s="342"/>
      <c r="K15" s="342"/>
      <c r="L15" s="342"/>
      <c r="M15" s="342"/>
      <c r="N15" s="342"/>
    </row>
    <row r="16" spans="1:14" ht="14.5" x14ac:dyDescent="0.3">
      <c r="A16" s="264" t="s">
        <v>69</v>
      </c>
      <c r="B16" s="342" t="s">
        <v>119</v>
      </c>
      <c r="C16" s="342"/>
      <c r="D16" s="342"/>
      <c r="E16" s="342"/>
      <c r="F16" s="342"/>
      <c r="G16" s="342"/>
      <c r="H16" s="342"/>
      <c r="I16" s="342"/>
      <c r="J16" s="342"/>
      <c r="K16" s="342"/>
      <c r="L16" s="342"/>
      <c r="M16" s="342"/>
      <c r="N16" s="342"/>
    </row>
    <row r="17" spans="1:14" ht="14.5" x14ac:dyDescent="0.3">
      <c r="A17" s="265" t="s">
        <v>70</v>
      </c>
      <c r="B17" s="342" t="s">
        <v>120</v>
      </c>
      <c r="C17" s="342"/>
      <c r="D17" s="342"/>
      <c r="E17" s="342"/>
      <c r="F17" s="342"/>
      <c r="G17" s="342"/>
      <c r="H17" s="342"/>
      <c r="I17" s="342"/>
      <c r="J17" s="342"/>
      <c r="K17" s="342"/>
      <c r="L17" s="342"/>
      <c r="M17" s="342"/>
      <c r="N17" s="342"/>
    </row>
    <row r="18" spans="1:14" ht="14.5" x14ac:dyDescent="0.3">
      <c r="A18" s="266" t="s">
        <v>4</v>
      </c>
      <c r="B18" s="342" t="s">
        <v>121</v>
      </c>
      <c r="C18" s="342"/>
      <c r="D18" s="342"/>
      <c r="E18" s="342"/>
      <c r="F18" s="342"/>
      <c r="G18" s="342"/>
      <c r="H18" s="342"/>
      <c r="I18" s="342"/>
      <c r="J18" s="342"/>
      <c r="K18" s="342"/>
      <c r="L18" s="342"/>
      <c r="M18" s="342"/>
      <c r="N18" s="342"/>
    </row>
    <row r="19" spans="1:14" ht="14.5" x14ac:dyDescent="0.3">
      <c r="A19" s="266" t="s">
        <v>5</v>
      </c>
      <c r="B19" s="342" t="s">
        <v>122</v>
      </c>
      <c r="C19" s="342"/>
      <c r="D19" s="342"/>
      <c r="E19" s="342"/>
      <c r="F19" s="342"/>
      <c r="G19" s="342"/>
      <c r="H19" s="342"/>
      <c r="I19" s="342"/>
      <c r="J19" s="342"/>
      <c r="K19" s="342"/>
      <c r="L19" s="342"/>
      <c r="M19" s="342"/>
      <c r="N19" s="342"/>
    </row>
    <row r="20" spans="1:14" ht="14.5" x14ac:dyDescent="0.3">
      <c r="A20" s="266" t="s">
        <v>6</v>
      </c>
      <c r="B20" s="342" t="s">
        <v>123</v>
      </c>
      <c r="C20" s="342"/>
      <c r="D20" s="342"/>
      <c r="E20" s="342"/>
      <c r="F20" s="342"/>
      <c r="G20" s="342"/>
      <c r="H20" s="342"/>
      <c r="I20" s="342"/>
      <c r="J20" s="342"/>
      <c r="K20" s="342"/>
      <c r="L20" s="342"/>
      <c r="M20" s="342"/>
      <c r="N20" s="342"/>
    </row>
    <row r="21" spans="1:14" ht="14.5" x14ac:dyDescent="0.3">
      <c r="A21" s="263" t="s">
        <v>64</v>
      </c>
      <c r="B21" s="342" t="s">
        <v>124</v>
      </c>
      <c r="C21" s="342"/>
      <c r="D21" s="342"/>
      <c r="E21" s="342"/>
      <c r="F21" s="342"/>
      <c r="G21" s="342"/>
      <c r="H21" s="342"/>
      <c r="I21" s="342"/>
      <c r="J21" s="342"/>
      <c r="K21" s="342"/>
      <c r="L21" s="342"/>
      <c r="M21" s="342"/>
      <c r="N21" s="342"/>
    </row>
    <row r="22" spans="1:14" ht="14.5" x14ac:dyDescent="0.3">
      <c r="A22" s="263" t="s">
        <v>125</v>
      </c>
      <c r="B22" s="342" t="s">
        <v>126</v>
      </c>
      <c r="C22" s="342"/>
      <c r="D22" s="342"/>
      <c r="E22" s="342"/>
      <c r="F22" s="342"/>
      <c r="G22" s="342"/>
      <c r="H22" s="342"/>
      <c r="I22" s="342"/>
      <c r="J22" s="342"/>
      <c r="K22" s="342"/>
      <c r="L22" s="342"/>
      <c r="M22" s="342"/>
      <c r="N22" s="342"/>
    </row>
    <row r="23" spans="1:14" ht="50.25" customHeight="1" x14ac:dyDescent="0.3">
      <c r="A23" s="267" t="s">
        <v>127</v>
      </c>
      <c r="B23" s="342" t="s">
        <v>161</v>
      </c>
      <c r="C23" s="342"/>
      <c r="D23" s="342"/>
      <c r="E23" s="342"/>
      <c r="F23" s="342"/>
      <c r="G23" s="342"/>
      <c r="H23" s="342"/>
      <c r="I23" s="342"/>
      <c r="J23" s="342"/>
      <c r="K23" s="342"/>
      <c r="L23" s="342"/>
      <c r="M23" s="342"/>
      <c r="N23" s="342"/>
    </row>
    <row r="24" spans="1:14" ht="21" customHeight="1" x14ac:dyDescent="0.3">
      <c r="A24" s="267" t="s">
        <v>128</v>
      </c>
      <c r="B24" s="342" t="s">
        <v>129</v>
      </c>
      <c r="C24" s="342"/>
      <c r="D24" s="342"/>
      <c r="E24" s="342"/>
      <c r="F24" s="342"/>
      <c r="G24" s="342"/>
      <c r="H24" s="342"/>
      <c r="I24" s="342"/>
      <c r="J24" s="342"/>
      <c r="K24" s="342"/>
      <c r="L24" s="342"/>
      <c r="M24" s="342"/>
      <c r="N24" s="342"/>
    </row>
    <row r="25" spans="1:14" ht="14.5" x14ac:dyDescent="0.3">
      <c r="A25" s="262" t="s">
        <v>130</v>
      </c>
      <c r="B25" s="342" t="s">
        <v>131</v>
      </c>
      <c r="C25" s="342"/>
      <c r="D25" s="342"/>
      <c r="E25" s="342"/>
      <c r="F25" s="342"/>
      <c r="G25" s="342"/>
      <c r="H25" s="342"/>
      <c r="I25" s="342"/>
      <c r="J25" s="342"/>
      <c r="K25" s="342"/>
      <c r="L25" s="342"/>
      <c r="M25" s="342"/>
      <c r="N25" s="342"/>
    </row>
    <row r="26" spans="1:14" ht="35.25" customHeight="1" x14ac:dyDescent="0.3">
      <c r="A26" s="262" t="s">
        <v>132</v>
      </c>
      <c r="B26" s="343" t="s">
        <v>133</v>
      </c>
      <c r="C26" s="343"/>
      <c r="D26" s="343"/>
      <c r="E26" s="343"/>
      <c r="F26" s="343"/>
      <c r="G26" s="343"/>
      <c r="H26" s="343"/>
      <c r="I26" s="343"/>
      <c r="J26" s="343"/>
      <c r="K26" s="343"/>
      <c r="L26" s="343"/>
      <c r="M26" s="343"/>
      <c r="N26" s="343"/>
    </row>
    <row r="27" spans="1:14" ht="33.75" customHeight="1" x14ac:dyDescent="0.3">
      <c r="A27" s="263" t="s">
        <v>134</v>
      </c>
      <c r="B27" s="342" t="s">
        <v>135</v>
      </c>
      <c r="C27" s="342"/>
      <c r="D27" s="342"/>
      <c r="E27" s="342"/>
      <c r="F27" s="342"/>
      <c r="G27" s="342"/>
      <c r="H27" s="342"/>
      <c r="I27" s="342"/>
      <c r="J27" s="342"/>
      <c r="K27" s="342"/>
      <c r="L27" s="342"/>
      <c r="M27" s="342"/>
      <c r="N27" s="342"/>
    </row>
    <row r="28" spans="1:14" ht="14.5" x14ac:dyDescent="0.35">
      <c r="A28" s="271"/>
      <c r="B28" s="271"/>
      <c r="C28" s="271"/>
      <c r="D28" s="271"/>
      <c r="E28" s="271"/>
      <c r="F28" s="271"/>
      <c r="G28" s="271"/>
      <c r="H28" s="271"/>
      <c r="I28" s="271"/>
      <c r="J28" s="271"/>
      <c r="K28" s="271"/>
      <c r="L28" s="271"/>
      <c r="M28" s="271"/>
      <c r="N28" s="271"/>
    </row>
    <row r="29" spans="1:14" ht="18.75" customHeight="1" x14ac:dyDescent="0.35">
      <c r="A29" s="268" t="s">
        <v>86</v>
      </c>
      <c r="B29" s="343" t="s">
        <v>136</v>
      </c>
      <c r="C29" s="344"/>
      <c r="D29" s="344"/>
      <c r="E29" s="344"/>
      <c r="F29" s="344"/>
      <c r="G29" s="344"/>
      <c r="H29" s="344"/>
      <c r="I29" s="344"/>
      <c r="J29" s="344"/>
      <c r="K29" s="344"/>
      <c r="L29" s="344"/>
      <c r="M29" s="344"/>
      <c r="N29" s="344"/>
    </row>
    <row r="30" spans="1:14" ht="50.25" customHeight="1" x14ac:dyDescent="0.35">
      <c r="A30" s="268" t="s">
        <v>137</v>
      </c>
      <c r="B30" s="343" t="s">
        <v>138</v>
      </c>
      <c r="C30" s="344"/>
      <c r="D30" s="344"/>
      <c r="E30" s="344"/>
      <c r="F30" s="344"/>
      <c r="G30" s="344"/>
      <c r="H30" s="344"/>
      <c r="I30" s="344"/>
      <c r="J30" s="344"/>
      <c r="K30" s="344"/>
      <c r="L30" s="344"/>
      <c r="M30" s="344"/>
      <c r="N30" s="344"/>
    </row>
    <row r="31" spans="1:14" ht="21.75" customHeight="1" x14ac:dyDescent="0.3">
      <c r="A31" s="268" t="s">
        <v>76</v>
      </c>
      <c r="B31" s="343" t="s">
        <v>139</v>
      </c>
      <c r="C31" s="343"/>
      <c r="D31" s="343"/>
      <c r="E31" s="343"/>
      <c r="F31" s="343"/>
      <c r="G31" s="343"/>
      <c r="H31" s="343"/>
      <c r="I31" s="343"/>
      <c r="J31" s="343"/>
      <c r="K31" s="343"/>
      <c r="L31" s="343"/>
      <c r="M31" s="343"/>
      <c r="N31" s="343"/>
    </row>
    <row r="32" spans="1:14" ht="64.5" customHeight="1" x14ac:dyDescent="0.3">
      <c r="A32" s="268" t="s">
        <v>77</v>
      </c>
      <c r="B32" s="343" t="s">
        <v>140</v>
      </c>
      <c r="C32" s="343"/>
      <c r="D32" s="343"/>
      <c r="E32" s="343"/>
      <c r="F32" s="343"/>
      <c r="G32" s="343"/>
      <c r="H32" s="343"/>
      <c r="I32" s="343"/>
      <c r="J32" s="343"/>
      <c r="K32" s="343"/>
      <c r="L32" s="343"/>
      <c r="M32" s="343"/>
      <c r="N32" s="343"/>
    </row>
    <row r="33" spans="1:14" ht="33.75" customHeight="1" x14ac:dyDescent="0.3">
      <c r="A33" s="268" t="s">
        <v>78</v>
      </c>
      <c r="B33" s="343" t="s">
        <v>141</v>
      </c>
      <c r="C33" s="343"/>
      <c r="D33" s="343"/>
      <c r="E33" s="343"/>
      <c r="F33" s="343"/>
      <c r="G33" s="343"/>
      <c r="H33" s="343"/>
      <c r="I33" s="343"/>
      <c r="J33" s="343"/>
      <c r="K33" s="343"/>
      <c r="L33" s="343"/>
      <c r="M33" s="343"/>
      <c r="N33" s="343"/>
    </row>
    <row r="34" spans="1:14" ht="50.25" customHeight="1" x14ac:dyDescent="0.3">
      <c r="A34" s="269" t="s">
        <v>79</v>
      </c>
      <c r="B34" s="343" t="s">
        <v>142</v>
      </c>
      <c r="C34" s="343"/>
      <c r="D34" s="343"/>
      <c r="E34" s="343"/>
      <c r="F34" s="343"/>
      <c r="G34" s="343"/>
      <c r="H34" s="343"/>
      <c r="I34" s="343"/>
      <c r="J34" s="343"/>
      <c r="K34" s="343"/>
      <c r="L34" s="343"/>
      <c r="M34" s="343"/>
      <c r="N34" s="343"/>
    </row>
    <row r="35" spans="1:14" ht="17.25" customHeight="1" x14ac:dyDescent="0.3">
      <c r="A35" s="268" t="s">
        <v>80</v>
      </c>
      <c r="B35" s="342" t="s">
        <v>149</v>
      </c>
      <c r="C35" s="342"/>
      <c r="D35" s="342"/>
      <c r="E35" s="342"/>
      <c r="F35" s="342"/>
      <c r="G35" s="342"/>
      <c r="H35" s="342"/>
      <c r="I35" s="342"/>
      <c r="J35" s="342"/>
      <c r="K35" s="342"/>
      <c r="L35" s="342"/>
      <c r="M35" s="342"/>
      <c r="N35" s="342"/>
    </row>
    <row r="36" spans="1:14" ht="55.5" customHeight="1" x14ac:dyDescent="0.3">
      <c r="A36" s="269" t="s">
        <v>81</v>
      </c>
      <c r="B36" s="343" t="s">
        <v>159</v>
      </c>
      <c r="C36" s="343"/>
      <c r="D36" s="343"/>
      <c r="E36" s="343"/>
      <c r="F36" s="343"/>
      <c r="G36" s="343"/>
      <c r="H36" s="343"/>
      <c r="I36" s="343"/>
      <c r="J36" s="343"/>
      <c r="K36" s="343"/>
      <c r="L36" s="343"/>
      <c r="M36" s="343"/>
      <c r="N36" s="343"/>
    </row>
    <row r="37" spans="1:14" ht="24" customHeight="1" x14ac:dyDescent="0.3">
      <c r="A37" s="269"/>
      <c r="B37" s="345" t="s">
        <v>158</v>
      </c>
      <c r="C37" s="345"/>
      <c r="D37" s="345"/>
      <c r="E37" s="345"/>
      <c r="F37" s="345"/>
      <c r="G37" s="345"/>
      <c r="H37" s="345"/>
      <c r="I37" s="345"/>
      <c r="J37" s="345"/>
      <c r="K37" s="345"/>
      <c r="L37" s="345"/>
      <c r="M37" s="345"/>
      <c r="N37" s="345"/>
    </row>
    <row r="38" spans="1:14" ht="35.25" customHeight="1" x14ac:dyDescent="0.3">
      <c r="A38" s="270" t="s">
        <v>82</v>
      </c>
      <c r="B38" s="343" t="s">
        <v>143</v>
      </c>
      <c r="C38" s="343"/>
      <c r="D38" s="343"/>
      <c r="E38" s="343"/>
      <c r="F38" s="343"/>
      <c r="G38" s="343"/>
      <c r="H38" s="343"/>
      <c r="I38" s="343"/>
      <c r="J38" s="343"/>
      <c r="K38" s="343"/>
      <c r="L38" s="343"/>
      <c r="M38" s="343"/>
      <c r="N38" s="343"/>
    </row>
    <row r="39" spans="1:14" ht="33" customHeight="1" x14ac:dyDescent="0.3">
      <c r="A39" s="268" t="s">
        <v>83</v>
      </c>
      <c r="B39" s="343" t="s">
        <v>144</v>
      </c>
      <c r="C39" s="343"/>
      <c r="D39" s="343"/>
      <c r="E39" s="343"/>
      <c r="F39" s="343"/>
      <c r="G39" s="343"/>
      <c r="H39" s="343"/>
      <c r="I39" s="343"/>
      <c r="J39" s="343"/>
      <c r="K39" s="343"/>
      <c r="L39" s="343"/>
      <c r="M39" s="343"/>
      <c r="N39" s="343"/>
    </row>
    <row r="40" spans="1:14" ht="51" customHeight="1" x14ac:dyDescent="0.3">
      <c r="A40" s="270" t="s">
        <v>105</v>
      </c>
      <c r="B40" s="343" t="s">
        <v>145</v>
      </c>
      <c r="C40" s="343"/>
      <c r="D40" s="343"/>
      <c r="E40" s="343"/>
      <c r="F40" s="343"/>
      <c r="G40" s="343"/>
      <c r="H40" s="343"/>
      <c r="I40" s="343"/>
      <c r="J40" s="343"/>
      <c r="K40" s="343"/>
      <c r="L40" s="343"/>
      <c r="M40" s="343"/>
      <c r="N40" s="343"/>
    </row>
    <row r="41" spans="1:14" ht="34.5" customHeight="1" x14ac:dyDescent="0.3">
      <c r="A41" s="269" t="s">
        <v>106</v>
      </c>
      <c r="B41" s="343" t="s">
        <v>146</v>
      </c>
      <c r="C41" s="343"/>
      <c r="D41" s="343"/>
      <c r="E41" s="343"/>
      <c r="F41" s="343"/>
      <c r="G41" s="343"/>
      <c r="H41" s="343"/>
      <c r="I41" s="343"/>
      <c r="J41" s="343"/>
      <c r="K41" s="343"/>
      <c r="L41" s="343"/>
      <c r="M41" s="343"/>
      <c r="N41" s="343"/>
    </row>
    <row r="42" spans="1:14" ht="34.5" customHeight="1" x14ac:dyDescent="0.3">
      <c r="A42" s="268" t="s">
        <v>84</v>
      </c>
      <c r="B42" s="343" t="s">
        <v>147</v>
      </c>
      <c r="C42" s="343"/>
      <c r="D42" s="343"/>
      <c r="E42" s="343"/>
      <c r="F42" s="343"/>
      <c r="G42" s="343"/>
      <c r="H42" s="343"/>
      <c r="I42" s="343"/>
      <c r="J42" s="343"/>
      <c r="K42" s="343"/>
      <c r="L42" s="343"/>
      <c r="M42" s="343"/>
      <c r="N42" s="343"/>
    </row>
    <row r="43" spans="1:14" ht="31.5" customHeight="1" x14ac:dyDescent="0.3">
      <c r="A43" s="268" t="s">
        <v>85</v>
      </c>
      <c r="B43" s="343" t="s">
        <v>148</v>
      </c>
      <c r="C43" s="343"/>
      <c r="D43" s="343"/>
      <c r="E43" s="343"/>
      <c r="F43" s="343"/>
      <c r="G43" s="343"/>
      <c r="H43" s="343"/>
      <c r="I43" s="343"/>
      <c r="J43" s="343"/>
      <c r="K43" s="343"/>
      <c r="L43" s="343"/>
      <c r="M43" s="343"/>
      <c r="N43" s="343"/>
    </row>
  </sheetData>
  <sheetProtection sheet="1" objects="1" scenarios="1"/>
  <customSheetViews>
    <customSheetView guid="{7B957D11-83B0-49E2-A094-8AC166513B74}" scale="80" fitToPage="1">
      <selection activeCell="O14" sqref="O14"/>
      <pageMargins left="0.70866141732283472" right="0.70866141732283472" top="0.78740157480314965" bottom="0.78740157480314965" header="0.31496062992125984" footer="0.31496062992125984"/>
      <pageSetup paperSize="9" orientation="landscape" r:id="rId1"/>
    </customSheetView>
    <customSheetView guid="{232185CC-B2DE-4246-8FA3-4BA56E4CCEA8}" scale="80" fitToPage="1" topLeftCell="A25">
      <selection activeCell="A27" sqref="A27:XFD27"/>
      <pageMargins left="0.70866141732283472" right="0.70866141732283472" top="0.78740157480314965" bottom="0.78740157480314965" header="0.31496062992125984" footer="0.31496062992125984"/>
      <pageSetup paperSize="9" orientation="landscape" r:id="rId2"/>
    </customSheetView>
  </customSheetViews>
  <mergeCells count="38">
    <mergeCell ref="B43:N43"/>
    <mergeCell ref="B31:N31"/>
    <mergeCell ref="B32:N32"/>
    <mergeCell ref="B33:N33"/>
    <mergeCell ref="B34:N34"/>
    <mergeCell ref="B35:N35"/>
    <mergeCell ref="B36:N36"/>
    <mergeCell ref="B38:N38"/>
    <mergeCell ref="B39:N39"/>
    <mergeCell ref="B40:N40"/>
    <mergeCell ref="B41:N41"/>
    <mergeCell ref="B42:N42"/>
    <mergeCell ref="B37:N37"/>
    <mergeCell ref="B30:N30"/>
    <mergeCell ref="B18:N18"/>
    <mergeCell ref="B19:N19"/>
    <mergeCell ref="B20:N20"/>
    <mergeCell ref="B21:N21"/>
    <mergeCell ref="B22:N22"/>
    <mergeCell ref="B23:N23"/>
    <mergeCell ref="B24:N24"/>
    <mergeCell ref="B25:N25"/>
    <mergeCell ref="B26:N26"/>
    <mergeCell ref="B27:N27"/>
    <mergeCell ref="B29:N29"/>
    <mergeCell ref="B17:N17"/>
    <mergeCell ref="A1:L1"/>
    <mergeCell ref="A2:L2"/>
    <mergeCell ref="A3:L3"/>
    <mergeCell ref="A7:L7"/>
    <mergeCell ref="A8:L8"/>
    <mergeCell ref="B11:N11"/>
    <mergeCell ref="B12:N12"/>
    <mergeCell ref="B13:N13"/>
    <mergeCell ref="B14:N14"/>
    <mergeCell ref="B15:N15"/>
    <mergeCell ref="B16:N16"/>
    <mergeCell ref="A9:I9"/>
  </mergeCells>
  <hyperlinks>
    <hyperlink ref="B37" r:id="rId3"/>
  </hyperlinks>
  <pageMargins left="0.70866141732283472" right="0.70866141732283472" top="0.78740157480314965" bottom="0.78740157480314965" header="0.31496062992125984" footer="0.31496062992125984"/>
  <pageSetup paperSize="9" orientation="landscape"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zoomScale="80" zoomScaleNormal="80" workbookViewId="0">
      <selection activeCell="A13" sqref="A13"/>
    </sheetView>
  </sheetViews>
  <sheetFormatPr baseColWidth="10" defaultColWidth="11" defaultRowHeight="14.5" x14ac:dyDescent="0.35"/>
  <cols>
    <col min="1" max="1" width="17.08203125" style="274" bestFit="1" customWidth="1"/>
    <col min="2" max="16384" width="11" style="274"/>
  </cols>
  <sheetData>
    <row r="1" spans="1:6" x14ac:dyDescent="0.35">
      <c r="A1" s="272" t="str">
        <f>'Deckblatt 2024'!B3</f>
        <v>Leistungsart:</v>
      </c>
      <c r="B1" s="273" t="str">
        <f>'Deckblatt 2024'!D3</f>
        <v>Arbeitsweltbezogene Jugendsozialarbeit</v>
      </c>
    </row>
    <row r="2" spans="1:6" x14ac:dyDescent="0.35">
      <c r="A2" s="272" t="str">
        <f>'Deckblatt 2024'!B5</f>
        <v>Stadtraum/stadtweit:</v>
      </c>
      <c r="B2" s="273" t="str">
        <f>'Deckblatt 2024'!D5</f>
        <v>stadtweit</v>
      </c>
    </row>
    <row r="3" spans="1:6" x14ac:dyDescent="0.35">
      <c r="A3" s="272" t="str">
        <f>'Deckblatt 2024'!B7</f>
        <v>Träger:</v>
      </c>
      <c r="B3" s="273">
        <f>'Deckblatt 2024'!D7</f>
        <v>0</v>
      </c>
    </row>
    <row r="4" spans="1:6" x14ac:dyDescent="0.35">
      <c r="A4" s="272" t="str">
        <f>'Deckblatt 2024'!B9</f>
        <v>Einrichtung/Dienst:</v>
      </c>
      <c r="B4" s="273">
        <f>'Deckblatt 2024'!D9</f>
        <v>0</v>
      </c>
    </row>
    <row r="5" spans="1:6" x14ac:dyDescent="0.35">
      <c r="A5" s="272" t="str">
        <f>'Deckblatt 2024'!B11</f>
        <v>Aktenzeichen:</v>
      </c>
      <c r="B5" s="273">
        <f>'Deckblatt 2024'!D11</f>
        <v>0</v>
      </c>
    </row>
    <row r="12" spans="1:6" x14ac:dyDescent="0.35">
      <c r="D12" s="278"/>
    </row>
    <row r="13" spans="1:6" x14ac:dyDescent="0.35">
      <c r="F13" s="278"/>
    </row>
  </sheetData>
  <sheetProtection sheet="1" objects="1" scenarios="1"/>
  <customSheetViews>
    <customSheetView guid="{7B957D11-83B0-49E2-A094-8AC166513B74}" scale="80" fitToPage="1">
      <selection activeCell="A13" sqref="A13"/>
      <pageMargins left="0.70866141732283472" right="0.70866141732283472" top="0.78740157480314965" bottom="0.78740157480314965" header="0.31496062992125984" footer="0.31496062992125984"/>
      <pageSetup paperSize="9" orientation="landscape" r:id="rId1"/>
      <headerFooter>
        <oddHeader>&amp;L&amp;"-,Fett"Ergänzungen zum Statistiktool 2024</oddHeader>
      </headerFooter>
    </customSheetView>
    <customSheetView guid="{232185CC-B2DE-4246-8FA3-4BA56E4CCEA8}" scale="80" fitToPage="1">
      <selection activeCell="A13" sqref="A13"/>
      <pageMargins left="0.70866141732283472" right="0.70866141732283472" top="0.78740157480314965" bottom="0.78740157480314965" header="0.31496062992125984" footer="0.31496062992125984"/>
      <pageSetup paperSize="9" orientation="landscape" r:id="rId2"/>
      <headerFooter>
        <oddHeader>&amp;L&amp;"-,Fett"Ergänzungen zum Statistiktool 2024</oddHeader>
      </headerFooter>
    </customSheetView>
  </customSheetViews>
  <pageMargins left="0.70866141732283472" right="0.70866141732283472" top="0.78740157480314965" bottom="0.78740157480314965" header="0.31496062992125984" footer="0.31496062992125984"/>
  <pageSetup paperSize="9" orientation="landscape" r:id="rId3"/>
  <headerFooter>
    <oddHeader>&amp;L&amp;"-,Fett"Ergänzungen zum Statistiktool 2024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6" customWidth="1"/>
    <col min="2" max="2" width="15.58203125" style="6" customWidth="1"/>
    <col min="3" max="16384" width="11" style="6"/>
  </cols>
  <sheetData>
    <row r="2" spans="1:3" x14ac:dyDescent="0.35">
      <c r="A2" s="6" t="s">
        <v>36</v>
      </c>
      <c r="C2" s="6" t="s">
        <v>50</v>
      </c>
    </row>
    <row r="3" spans="1:3" x14ac:dyDescent="0.35">
      <c r="A3" s="23" t="s">
        <v>38</v>
      </c>
      <c r="C3" s="6" t="s">
        <v>51</v>
      </c>
    </row>
    <row r="4" spans="1:3" x14ac:dyDescent="0.35">
      <c r="A4" s="23" t="s">
        <v>39</v>
      </c>
      <c r="C4" s="6" t="s">
        <v>52</v>
      </c>
    </row>
    <row r="5" spans="1:3" x14ac:dyDescent="0.35">
      <c r="A5" s="23" t="s">
        <v>40</v>
      </c>
      <c r="C5" s="6" t="s">
        <v>37</v>
      </c>
    </row>
    <row r="6" spans="1:3" x14ac:dyDescent="0.35">
      <c r="A6" s="23" t="s">
        <v>41</v>
      </c>
      <c r="C6" s="6" t="s">
        <v>71</v>
      </c>
    </row>
    <row r="7" spans="1:3" x14ac:dyDescent="0.35">
      <c r="A7" s="6" t="s">
        <v>42</v>
      </c>
      <c r="C7" s="6" t="s">
        <v>57</v>
      </c>
    </row>
    <row r="8" spans="1:3" x14ac:dyDescent="0.35">
      <c r="A8" s="6" t="s">
        <v>62</v>
      </c>
      <c r="C8" s="6" t="s">
        <v>53</v>
      </c>
    </row>
    <row r="9" spans="1:3" x14ac:dyDescent="0.35">
      <c r="A9" s="6" t="s">
        <v>61</v>
      </c>
      <c r="C9" s="6" t="s">
        <v>54</v>
      </c>
    </row>
    <row r="10" spans="1:3" x14ac:dyDescent="0.35">
      <c r="A10" s="6" t="s">
        <v>43</v>
      </c>
      <c r="C10" s="6" t="s">
        <v>55</v>
      </c>
    </row>
    <row r="11" spans="1:3" x14ac:dyDescent="0.35">
      <c r="A11" s="6" t="s">
        <v>44</v>
      </c>
      <c r="C11" s="6" t="s">
        <v>56</v>
      </c>
    </row>
    <row r="12" spans="1:3" x14ac:dyDescent="0.35">
      <c r="A12" s="23" t="s">
        <v>45</v>
      </c>
      <c r="C12" s="24" t="s">
        <v>73</v>
      </c>
    </row>
    <row r="13" spans="1:3" x14ac:dyDescent="0.35">
      <c r="A13" s="6" t="s">
        <v>46</v>
      </c>
    </row>
    <row r="14" spans="1:3" x14ac:dyDescent="0.35">
      <c r="A14" s="6" t="s">
        <v>47</v>
      </c>
    </row>
    <row r="15" spans="1:3" x14ac:dyDescent="0.35">
      <c r="A15" s="6" t="s">
        <v>48</v>
      </c>
    </row>
    <row r="16" spans="1:3" x14ac:dyDescent="0.35">
      <c r="A16" s="6" t="s">
        <v>60</v>
      </c>
    </row>
    <row r="17" spans="1:1" x14ac:dyDescent="0.35">
      <c r="A17" s="6" t="s">
        <v>58</v>
      </c>
    </row>
    <row r="18" spans="1:1" x14ac:dyDescent="0.35">
      <c r="A18" s="6" t="s">
        <v>59</v>
      </c>
    </row>
    <row r="19" spans="1:1" x14ac:dyDescent="0.35">
      <c r="A19" s="6" t="s">
        <v>49</v>
      </c>
    </row>
  </sheetData>
  <sheetProtection sheet="1" objects="1" scenarios="1"/>
  <customSheetViews>
    <customSheetView guid="{7B957D11-83B0-49E2-A094-8AC166513B74}" state="hidden">
      <selection activeCell="D18" sqref="D18"/>
      <pageMargins left="0.7" right="0.7" top="0.78740157499999996" bottom="0.78740157499999996" header="0.3" footer="0.3"/>
    </customSheetView>
    <customSheetView guid="{232185CC-B2DE-4246-8FA3-4BA56E4CCEA8}"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zoomScale="80" zoomScaleNormal="80" workbookViewId="0">
      <selection activeCell="U42" sqref="U42"/>
    </sheetView>
  </sheetViews>
  <sheetFormatPr baseColWidth="10" defaultRowHeight="14" x14ac:dyDescent="0.3"/>
  <cols>
    <col min="1" max="1" width="19.5" customWidth="1"/>
    <col min="9" max="9" width="21.25" customWidth="1"/>
  </cols>
  <sheetData>
    <row r="1" spans="1:17" ht="15.5" x14ac:dyDescent="0.3">
      <c r="A1" s="279" t="s">
        <v>0</v>
      </c>
      <c r="B1" s="346">
        <f>'Deckblatt 2024'!D7</f>
        <v>0</v>
      </c>
      <c r="C1" s="346"/>
      <c r="D1" s="346"/>
      <c r="E1" s="346"/>
      <c r="F1" s="346"/>
      <c r="G1" s="346"/>
      <c r="H1" s="170"/>
      <c r="I1" s="174"/>
      <c r="J1" s="175"/>
      <c r="K1" s="176"/>
      <c r="L1" s="176"/>
      <c r="M1" s="46"/>
      <c r="N1" s="46"/>
      <c r="O1" s="46"/>
    </row>
    <row r="2" spans="1:17" ht="15.5" x14ac:dyDescent="0.35">
      <c r="A2" s="12" t="s">
        <v>151</v>
      </c>
      <c r="B2" s="346">
        <f>'Deckblatt 2024'!D9</f>
        <v>0</v>
      </c>
      <c r="C2" s="346"/>
      <c r="D2" s="346"/>
      <c r="E2" s="346"/>
      <c r="F2" s="346"/>
      <c r="G2" s="346"/>
      <c r="H2" s="170"/>
      <c r="I2" s="172"/>
      <c r="J2" s="347"/>
      <c r="K2" s="347"/>
      <c r="L2" s="347"/>
      <c r="M2" s="347"/>
      <c r="N2" s="347"/>
      <c r="O2" s="347"/>
      <c r="P2" s="347"/>
      <c r="Q2" s="347"/>
    </row>
    <row r="3" spans="1:17" ht="15.5" x14ac:dyDescent="0.3">
      <c r="A3" s="279" t="str">
        <f>'Deckblatt 2024'!B11</f>
        <v>Aktenzeichen:</v>
      </c>
      <c r="B3" s="346">
        <f>'Deckblatt 2024'!D11</f>
        <v>0</v>
      </c>
      <c r="C3" s="346"/>
      <c r="D3" s="346"/>
      <c r="E3" s="346"/>
      <c r="F3" s="346"/>
      <c r="G3" s="346"/>
      <c r="H3" s="170"/>
      <c r="I3" s="172"/>
      <c r="J3" s="178"/>
      <c r="K3" s="178"/>
      <c r="L3" s="178"/>
      <c r="M3" s="178"/>
      <c r="N3" s="178"/>
      <c r="O3" s="178"/>
      <c r="P3" s="178"/>
      <c r="Q3" s="178"/>
    </row>
    <row r="4" spans="1:17" x14ac:dyDescent="0.3">
      <c r="A4" s="46"/>
      <c r="B4" s="46"/>
      <c r="C4" s="46"/>
      <c r="D4" s="46"/>
      <c r="E4" s="46"/>
      <c r="F4" s="46"/>
      <c r="G4" s="46"/>
      <c r="H4" s="46"/>
      <c r="I4" s="46"/>
      <c r="J4" s="170"/>
      <c r="K4" s="46"/>
      <c r="L4" s="46"/>
      <c r="M4" s="46"/>
      <c r="N4" s="46"/>
      <c r="O4" s="46"/>
    </row>
  </sheetData>
  <sheetProtection sheet="1" objects="1" scenarios="1"/>
  <customSheetViews>
    <customSheetView guid="{7B957D11-83B0-49E2-A094-8AC166513B74}" scale="80" fitToPage="1">
      <selection activeCell="U42" sqref="U42"/>
      <pageMargins left="0.70866141732283472" right="0.70866141732283472" top="0.78740157480314965" bottom="0.78740157480314965" header="0.31496062992125984" footer="0.31496062992125984"/>
      <pageSetup paperSize="9" scale="58" orientation="landscape" r:id="rId1"/>
      <headerFooter>
        <oddHeader xml:space="preserve">&amp;L&amp;"-,Fett"&amp;A
</oddHeader>
      </headerFooter>
    </customSheetView>
    <customSheetView guid="{232185CC-B2DE-4246-8FA3-4BA56E4CCEA8}" scale="80" fitToPage="1">
      <selection sqref="A1:A3"/>
      <pageMargins left="0.70866141732283472" right="0.70866141732283472" top="0.78740157480314965" bottom="0.78740157480314965" header="0.31496062992125984" footer="0.31496062992125984"/>
      <pageSetup paperSize="9" scale="58" orientation="landscape" r:id="rId2"/>
      <headerFooter>
        <oddHeader xml:space="preserve">&amp;L&amp;"-,Fett"&amp;A
</oddHeader>
      </headerFooter>
    </customSheetView>
  </customSheetViews>
  <mergeCells count="4">
    <mergeCell ref="B1:G1"/>
    <mergeCell ref="B2:G2"/>
    <mergeCell ref="J2:Q2"/>
    <mergeCell ref="B3:G3"/>
  </mergeCells>
  <pageMargins left="0.70866141732283472" right="0.70866141732283472" top="0.78740157480314965" bottom="0.78740157480314965" header="0.31496062992125984" footer="0.31496062992125984"/>
  <pageSetup paperSize="9" scale="58"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80" zoomScaleNormal="80" workbookViewId="0">
      <selection activeCell="U43" sqref="U43"/>
    </sheetView>
  </sheetViews>
  <sheetFormatPr baseColWidth="10" defaultRowHeight="14" x14ac:dyDescent="0.3"/>
  <cols>
    <col min="1" max="1" width="19.08203125" customWidth="1"/>
    <col min="9" max="9" width="14.75" customWidth="1"/>
  </cols>
  <sheetData>
    <row r="1" spans="1:20" ht="15.5" x14ac:dyDescent="0.35">
      <c r="A1" s="279" t="s">
        <v>0</v>
      </c>
      <c r="B1" s="182">
        <f>'Deckblatt 2024'!D7</f>
        <v>0</v>
      </c>
      <c r="C1" s="168"/>
      <c r="D1" s="168"/>
      <c r="E1" s="168"/>
      <c r="F1" s="46"/>
      <c r="G1" s="46"/>
      <c r="H1" s="46"/>
      <c r="I1" s="46"/>
      <c r="J1" s="46"/>
      <c r="K1" s="46"/>
      <c r="L1" s="46"/>
      <c r="M1" s="46"/>
      <c r="N1" s="46"/>
      <c r="O1" s="46"/>
      <c r="P1" s="46"/>
      <c r="Q1" s="46"/>
      <c r="R1" s="46"/>
      <c r="S1" s="46"/>
      <c r="T1" s="46"/>
    </row>
    <row r="2" spans="1:20" ht="15.5" x14ac:dyDescent="0.35">
      <c r="A2" s="12" t="s">
        <v>151</v>
      </c>
      <c r="B2" s="182">
        <f>'Deckblatt 2024'!D9</f>
        <v>0</v>
      </c>
      <c r="C2" s="46"/>
      <c r="D2" s="169"/>
      <c r="E2" s="46"/>
      <c r="F2" s="46"/>
      <c r="G2" s="46"/>
      <c r="H2" s="46"/>
      <c r="I2" s="46"/>
      <c r="J2" s="46"/>
      <c r="K2" s="46"/>
      <c r="L2" s="46"/>
      <c r="M2" s="46"/>
      <c r="N2" s="46"/>
      <c r="O2" s="46"/>
      <c r="P2" s="46"/>
      <c r="Q2" s="46"/>
      <c r="R2" s="46"/>
      <c r="S2" s="46"/>
      <c r="T2" s="46"/>
    </row>
    <row r="3" spans="1:20" ht="15.5" x14ac:dyDescent="0.3">
      <c r="A3" s="279" t="str">
        <f>'Deckblatt 2024'!B11</f>
        <v>Aktenzeichen:</v>
      </c>
      <c r="B3" s="182">
        <f>'Deckblatt 2024'!D11</f>
        <v>0</v>
      </c>
      <c r="C3" s="182"/>
      <c r="D3" s="182"/>
      <c r="E3" s="182"/>
      <c r="F3" s="182"/>
      <c r="G3" s="182"/>
      <c r="H3" s="348"/>
      <c r="I3" s="348"/>
      <c r="J3" s="171"/>
      <c r="K3" s="46"/>
      <c r="L3" s="46"/>
      <c r="M3" s="46"/>
      <c r="N3" s="46"/>
      <c r="O3" s="46"/>
      <c r="P3" s="46"/>
      <c r="Q3" s="46"/>
      <c r="R3" s="46"/>
      <c r="S3" s="46"/>
      <c r="T3" s="46"/>
    </row>
    <row r="4" spans="1:20" ht="15.5" x14ac:dyDescent="0.3">
      <c r="B4" s="346"/>
      <c r="C4" s="346"/>
      <c r="D4" s="346"/>
      <c r="E4" s="346"/>
      <c r="F4" s="346"/>
      <c r="G4" s="346"/>
      <c r="H4" s="172"/>
      <c r="I4" s="173"/>
      <c r="J4" s="349"/>
      <c r="K4" s="349"/>
      <c r="L4" s="349"/>
      <c r="M4" s="349"/>
      <c r="N4" s="349"/>
      <c r="O4" s="349"/>
      <c r="P4" s="349"/>
      <c r="Q4" s="349"/>
      <c r="R4" s="349"/>
      <c r="S4" s="46"/>
      <c r="T4" s="46"/>
    </row>
    <row r="5" spans="1:20" x14ac:dyDescent="0.3">
      <c r="A5" s="46"/>
      <c r="B5" s="46"/>
      <c r="C5" s="46"/>
      <c r="D5" s="46"/>
      <c r="E5" s="46"/>
      <c r="F5" s="46"/>
      <c r="G5" s="46"/>
      <c r="H5" s="46"/>
      <c r="I5" s="46"/>
      <c r="J5" s="46"/>
      <c r="K5" s="46"/>
      <c r="L5" s="46"/>
      <c r="M5" s="46"/>
      <c r="N5" s="46"/>
      <c r="O5" s="46"/>
      <c r="P5" s="46"/>
      <c r="Q5" s="46"/>
      <c r="R5" s="46"/>
      <c r="S5" s="46"/>
      <c r="T5" s="46"/>
    </row>
    <row r="6" spans="1:20" x14ac:dyDescent="0.3">
      <c r="A6" s="46"/>
      <c r="B6" s="46"/>
      <c r="C6" s="46"/>
      <c r="D6" s="46"/>
      <c r="E6" s="46"/>
      <c r="F6" s="46"/>
      <c r="G6" s="46"/>
      <c r="H6" s="46"/>
      <c r="I6" s="46"/>
      <c r="J6" s="46"/>
      <c r="K6" s="46"/>
      <c r="L6" s="46"/>
      <c r="M6" s="46"/>
      <c r="N6" s="46"/>
      <c r="O6" s="46"/>
      <c r="P6" s="46"/>
      <c r="Q6" s="46"/>
      <c r="R6" s="46"/>
      <c r="S6" s="46"/>
      <c r="T6" s="46"/>
    </row>
    <row r="7" spans="1:20" x14ac:dyDescent="0.3">
      <c r="A7" s="46"/>
      <c r="B7" s="46"/>
      <c r="C7" s="46"/>
      <c r="D7" s="46"/>
      <c r="E7" s="46"/>
      <c r="F7" s="46"/>
      <c r="G7" s="46"/>
      <c r="H7" s="46"/>
      <c r="I7" s="46"/>
      <c r="J7" s="46"/>
      <c r="K7" s="46"/>
      <c r="L7" s="46"/>
      <c r="M7" s="46"/>
      <c r="N7" s="46"/>
      <c r="O7" s="46"/>
      <c r="P7" s="46"/>
      <c r="Q7" s="46"/>
      <c r="R7" s="46"/>
      <c r="S7" s="46"/>
      <c r="T7" s="46"/>
    </row>
    <row r="8" spans="1:20" x14ac:dyDescent="0.3">
      <c r="A8" s="46"/>
      <c r="B8" s="46"/>
      <c r="C8" s="46"/>
      <c r="D8" s="46"/>
      <c r="E8" s="46"/>
      <c r="F8" s="46"/>
      <c r="G8" s="46"/>
      <c r="H8" s="46"/>
      <c r="I8" s="46"/>
      <c r="J8" s="46"/>
      <c r="K8" s="46"/>
      <c r="L8" s="46"/>
      <c r="M8" s="46"/>
      <c r="N8" s="46"/>
      <c r="O8" s="46"/>
      <c r="P8" s="46"/>
      <c r="Q8" s="46"/>
      <c r="R8" s="46"/>
      <c r="S8" s="46"/>
      <c r="T8" s="46"/>
    </row>
    <row r="9" spans="1:20" x14ac:dyDescent="0.3">
      <c r="A9" s="46"/>
      <c r="B9" s="46"/>
      <c r="C9" s="46"/>
      <c r="D9" s="46"/>
      <c r="E9" s="46"/>
      <c r="F9" s="46"/>
      <c r="G9" s="46"/>
      <c r="H9" s="46"/>
      <c r="I9" s="46"/>
      <c r="J9" s="46"/>
      <c r="K9" s="46"/>
      <c r="L9" s="46"/>
      <c r="M9" s="46"/>
      <c r="N9" s="46"/>
      <c r="O9" s="46"/>
      <c r="P9" s="46"/>
      <c r="Q9" s="46"/>
      <c r="R9" s="46"/>
      <c r="S9" s="46"/>
      <c r="T9" s="46"/>
    </row>
    <row r="10" spans="1:20" x14ac:dyDescent="0.3">
      <c r="A10" s="46"/>
      <c r="B10" s="46"/>
      <c r="C10" s="46"/>
      <c r="D10" s="46"/>
      <c r="E10" s="46"/>
      <c r="F10" s="46"/>
      <c r="G10" s="46"/>
      <c r="H10" s="46"/>
      <c r="I10" s="46"/>
      <c r="J10" s="46"/>
      <c r="K10" s="46"/>
      <c r="L10" s="46"/>
      <c r="M10" s="46"/>
      <c r="N10" s="46"/>
      <c r="O10" s="46"/>
      <c r="P10" s="46"/>
      <c r="Q10" s="46"/>
      <c r="R10" s="46"/>
      <c r="S10" s="46"/>
      <c r="T10" s="46"/>
    </row>
    <row r="11" spans="1:20" x14ac:dyDescent="0.3">
      <c r="A11" s="46"/>
      <c r="B11" s="46"/>
      <c r="C11" s="46"/>
      <c r="D11" s="46"/>
      <c r="E11" s="46"/>
      <c r="F11" s="46"/>
      <c r="G11" s="46"/>
      <c r="H11" s="46"/>
      <c r="I11" s="46"/>
      <c r="J11" s="46"/>
      <c r="K11" s="46"/>
      <c r="L11" s="46"/>
      <c r="M11" s="46"/>
      <c r="N11" s="46"/>
      <c r="O11" s="46"/>
      <c r="P11" s="46"/>
      <c r="Q11" s="46"/>
      <c r="R11" s="46"/>
      <c r="S11" s="46"/>
      <c r="T11" s="46"/>
    </row>
    <row r="12" spans="1:20" x14ac:dyDescent="0.3">
      <c r="A12" s="46"/>
      <c r="B12" s="46"/>
      <c r="C12" s="46"/>
      <c r="D12" s="46"/>
      <c r="E12" s="46"/>
      <c r="F12" s="46"/>
      <c r="G12" s="46"/>
      <c r="H12" s="46"/>
      <c r="I12" s="46"/>
      <c r="J12" s="46"/>
      <c r="K12" s="46"/>
      <c r="L12" s="46"/>
      <c r="M12" s="46"/>
      <c r="N12" s="46"/>
      <c r="O12" s="46"/>
      <c r="P12" s="46"/>
      <c r="Q12" s="46"/>
      <c r="R12" s="46"/>
      <c r="S12" s="46"/>
      <c r="T12" s="46"/>
    </row>
    <row r="13" spans="1:20" x14ac:dyDescent="0.3">
      <c r="A13" s="46"/>
      <c r="B13" s="46"/>
      <c r="C13" s="46"/>
      <c r="D13" s="46"/>
      <c r="E13" s="46"/>
      <c r="F13" s="46"/>
      <c r="G13" s="46"/>
      <c r="H13" s="46"/>
      <c r="I13" s="46"/>
      <c r="J13" s="46"/>
      <c r="K13" s="46"/>
      <c r="L13" s="46"/>
      <c r="M13" s="46"/>
      <c r="N13" s="46"/>
      <c r="O13" s="46"/>
      <c r="P13" s="46"/>
      <c r="Q13" s="46"/>
      <c r="R13" s="46"/>
      <c r="S13" s="46"/>
      <c r="T13" s="46"/>
    </row>
    <row r="14" spans="1:20" x14ac:dyDescent="0.3">
      <c r="A14" s="46"/>
      <c r="B14" s="46"/>
      <c r="C14" s="46"/>
      <c r="D14" s="46"/>
      <c r="E14" s="46"/>
      <c r="F14" s="46"/>
      <c r="G14" s="46"/>
      <c r="H14" s="46"/>
      <c r="I14" s="46"/>
      <c r="J14" s="46"/>
      <c r="K14" s="46"/>
      <c r="L14" s="46"/>
      <c r="M14" s="46"/>
      <c r="N14" s="46"/>
      <c r="O14" s="46"/>
      <c r="P14" s="46"/>
      <c r="Q14" s="46"/>
      <c r="R14" s="46"/>
      <c r="S14" s="46"/>
      <c r="T14" s="46"/>
    </row>
    <row r="15" spans="1:20" x14ac:dyDescent="0.3">
      <c r="A15" s="46"/>
      <c r="B15" s="46"/>
      <c r="C15" s="46"/>
      <c r="D15" s="46"/>
      <c r="E15" s="46"/>
      <c r="F15" s="46"/>
      <c r="G15" s="46"/>
      <c r="H15" s="46"/>
      <c r="I15" s="46"/>
      <c r="J15" s="46"/>
      <c r="K15" s="46"/>
      <c r="L15" s="46"/>
      <c r="M15" s="46"/>
      <c r="N15" s="46"/>
      <c r="O15" s="46"/>
      <c r="P15" s="46"/>
      <c r="Q15" s="46"/>
      <c r="R15" s="46"/>
      <c r="S15" s="46"/>
      <c r="T15" s="46"/>
    </row>
    <row r="16" spans="1:20" x14ac:dyDescent="0.3">
      <c r="A16" s="46"/>
      <c r="B16" s="46"/>
      <c r="C16" s="46"/>
      <c r="D16" s="46"/>
      <c r="E16" s="46"/>
      <c r="F16" s="46"/>
      <c r="G16" s="46"/>
      <c r="H16" s="46"/>
      <c r="I16" s="46"/>
      <c r="J16" s="46"/>
      <c r="K16" s="46"/>
      <c r="L16" s="46"/>
      <c r="M16" s="46"/>
      <c r="N16" s="46"/>
      <c r="O16" s="46"/>
      <c r="P16" s="46"/>
      <c r="Q16" s="46"/>
      <c r="R16" s="46"/>
      <c r="S16" s="46"/>
      <c r="T16" s="46"/>
    </row>
    <row r="17" spans="1:20" x14ac:dyDescent="0.3">
      <c r="A17" s="46"/>
      <c r="B17" s="46"/>
      <c r="C17" s="46"/>
      <c r="D17" s="46"/>
      <c r="E17" s="46"/>
      <c r="F17" s="46"/>
      <c r="G17" s="46"/>
      <c r="H17" s="46"/>
      <c r="I17" s="46"/>
      <c r="J17" s="46"/>
      <c r="K17" s="46"/>
      <c r="L17" s="46"/>
      <c r="M17" s="46"/>
      <c r="N17" s="46"/>
      <c r="O17" s="46"/>
      <c r="P17" s="46"/>
      <c r="Q17" s="46"/>
      <c r="R17" s="46"/>
      <c r="S17" s="46"/>
      <c r="T17" s="46"/>
    </row>
    <row r="18" spans="1:20" x14ac:dyDescent="0.3">
      <c r="A18" s="46"/>
      <c r="B18" s="46"/>
      <c r="C18" s="46"/>
      <c r="D18" s="46"/>
      <c r="E18" s="46"/>
      <c r="F18" s="46"/>
      <c r="G18" s="46"/>
      <c r="H18" s="46"/>
      <c r="I18" s="46"/>
      <c r="J18" s="46"/>
      <c r="K18" s="46"/>
      <c r="L18" s="46"/>
      <c r="M18" s="46"/>
      <c r="N18" s="46"/>
      <c r="O18" s="46"/>
      <c r="P18" s="46"/>
      <c r="Q18" s="46"/>
      <c r="R18" s="46"/>
      <c r="S18" s="46"/>
      <c r="T18" s="46"/>
    </row>
    <row r="19" spans="1:20" x14ac:dyDescent="0.3">
      <c r="A19" s="46"/>
      <c r="B19" s="46"/>
      <c r="C19" s="46"/>
      <c r="D19" s="46"/>
      <c r="E19" s="46"/>
      <c r="F19" s="46"/>
      <c r="G19" s="46"/>
      <c r="H19" s="46"/>
      <c r="I19" s="46"/>
      <c r="J19" s="46"/>
      <c r="K19" s="46"/>
      <c r="L19" s="46"/>
      <c r="M19" s="46"/>
      <c r="N19" s="46"/>
      <c r="O19" s="46"/>
      <c r="P19" s="46"/>
      <c r="Q19" s="46"/>
      <c r="R19" s="46"/>
      <c r="S19" s="46"/>
      <c r="T19" s="46"/>
    </row>
    <row r="20" spans="1:20" x14ac:dyDescent="0.3">
      <c r="A20" s="46"/>
      <c r="B20" s="46"/>
      <c r="C20" s="46"/>
      <c r="D20" s="46"/>
      <c r="E20" s="46"/>
      <c r="F20" s="46"/>
      <c r="G20" s="46"/>
      <c r="H20" s="46"/>
      <c r="I20" s="46"/>
      <c r="J20" s="46"/>
      <c r="K20" s="46"/>
      <c r="L20" s="46"/>
      <c r="M20" s="46"/>
      <c r="N20" s="46"/>
      <c r="O20" s="46"/>
      <c r="P20" s="46"/>
      <c r="Q20" s="46"/>
      <c r="R20" s="46"/>
      <c r="S20" s="46"/>
      <c r="T20" s="46"/>
    </row>
    <row r="21" spans="1:20" x14ac:dyDescent="0.3">
      <c r="A21" s="46"/>
      <c r="B21" s="46"/>
      <c r="C21" s="46"/>
      <c r="D21" s="46"/>
      <c r="E21" s="46"/>
      <c r="F21" s="46"/>
      <c r="G21" s="46"/>
      <c r="H21" s="46"/>
      <c r="I21" s="46"/>
      <c r="J21" s="46"/>
      <c r="K21" s="46"/>
      <c r="L21" s="46"/>
      <c r="M21" s="46"/>
      <c r="N21" s="46"/>
      <c r="O21" s="46"/>
      <c r="P21" s="46"/>
      <c r="Q21" s="46"/>
      <c r="R21" s="46"/>
      <c r="S21" s="46"/>
      <c r="T21" s="46"/>
    </row>
    <row r="22" spans="1:20" x14ac:dyDescent="0.3">
      <c r="A22" s="46"/>
      <c r="B22" s="46"/>
      <c r="C22" s="46"/>
      <c r="D22" s="46"/>
      <c r="E22" s="46"/>
      <c r="F22" s="46"/>
      <c r="G22" s="46"/>
      <c r="H22" s="46"/>
      <c r="I22" s="46"/>
      <c r="J22" s="46"/>
      <c r="K22" s="46"/>
      <c r="L22" s="46"/>
      <c r="M22" s="46"/>
      <c r="N22" s="46"/>
      <c r="O22" s="46"/>
      <c r="P22" s="46"/>
      <c r="Q22" s="46"/>
      <c r="R22" s="46"/>
      <c r="S22" s="46"/>
      <c r="T22" s="46"/>
    </row>
    <row r="23" spans="1:20" x14ac:dyDescent="0.3">
      <c r="A23" s="46"/>
      <c r="B23" s="46"/>
      <c r="C23" s="46"/>
      <c r="D23" s="46"/>
      <c r="E23" s="46"/>
      <c r="F23" s="46"/>
      <c r="G23" s="46"/>
      <c r="H23" s="46"/>
      <c r="I23" s="46"/>
      <c r="J23" s="46"/>
      <c r="K23" s="46"/>
      <c r="L23" s="46"/>
      <c r="M23" s="46"/>
      <c r="N23" s="46"/>
      <c r="O23" s="46"/>
      <c r="P23" s="46"/>
      <c r="Q23" s="46"/>
      <c r="R23" s="46"/>
      <c r="S23" s="46"/>
      <c r="T23" s="46"/>
    </row>
    <row r="24" spans="1:20" x14ac:dyDescent="0.3">
      <c r="A24" s="46"/>
      <c r="B24" s="46"/>
      <c r="C24" s="46"/>
      <c r="D24" s="46"/>
      <c r="E24" s="46"/>
      <c r="F24" s="46"/>
      <c r="G24" s="46"/>
      <c r="H24" s="46"/>
      <c r="I24" s="46"/>
      <c r="J24" s="46"/>
      <c r="K24" s="46"/>
      <c r="L24" s="46"/>
      <c r="M24" s="46"/>
      <c r="N24" s="46"/>
      <c r="O24" s="46"/>
      <c r="P24" s="46"/>
      <c r="Q24" s="46"/>
      <c r="R24" s="46"/>
      <c r="S24" s="46"/>
      <c r="T24" s="46"/>
    </row>
    <row r="25" spans="1:20" x14ac:dyDescent="0.3">
      <c r="A25" s="46"/>
      <c r="B25" s="46"/>
      <c r="C25" s="46"/>
      <c r="D25" s="46"/>
      <c r="E25" s="46"/>
      <c r="F25" s="46"/>
      <c r="G25" s="46"/>
      <c r="H25" s="46"/>
      <c r="I25" s="46"/>
      <c r="J25" s="46"/>
      <c r="K25" s="46"/>
      <c r="L25" s="46"/>
      <c r="M25" s="46"/>
      <c r="N25" s="46"/>
      <c r="O25" s="46"/>
      <c r="P25" s="46"/>
      <c r="Q25" s="46"/>
      <c r="R25" s="46"/>
      <c r="S25" s="46"/>
      <c r="T25" s="46"/>
    </row>
    <row r="26" spans="1:20" x14ac:dyDescent="0.3">
      <c r="A26" s="46"/>
      <c r="B26" s="46"/>
      <c r="C26" s="46"/>
      <c r="D26" s="46"/>
      <c r="E26" s="46"/>
      <c r="F26" s="46"/>
      <c r="G26" s="46"/>
      <c r="H26" s="46"/>
      <c r="I26" s="46"/>
      <c r="J26" s="46"/>
      <c r="K26" s="46"/>
      <c r="L26" s="46"/>
      <c r="M26" s="46"/>
      <c r="N26" s="46"/>
      <c r="O26" s="46"/>
      <c r="P26" s="46"/>
      <c r="Q26" s="46"/>
      <c r="R26" s="46"/>
      <c r="S26" s="46"/>
      <c r="T26" s="46"/>
    </row>
    <row r="27" spans="1:20" x14ac:dyDescent="0.3">
      <c r="A27" s="46"/>
      <c r="B27" s="46"/>
      <c r="C27" s="46"/>
      <c r="D27" s="46"/>
      <c r="E27" s="46"/>
      <c r="F27" s="46"/>
      <c r="G27" s="46"/>
      <c r="H27" s="46"/>
      <c r="I27" s="46"/>
      <c r="J27" s="46"/>
      <c r="K27" s="46"/>
      <c r="L27" s="46"/>
      <c r="M27" s="46"/>
      <c r="N27" s="46"/>
      <c r="O27" s="46"/>
      <c r="P27" s="46"/>
      <c r="Q27" s="46"/>
      <c r="R27" s="46"/>
      <c r="S27" s="46"/>
      <c r="T27" s="46"/>
    </row>
    <row r="28" spans="1:20" x14ac:dyDescent="0.3">
      <c r="A28" s="46"/>
      <c r="B28" s="46"/>
      <c r="C28" s="46"/>
      <c r="D28" s="46"/>
      <c r="E28" s="46"/>
      <c r="F28" s="46"/>
      <c r="G28" s="46"/>
      <c r="H28" s="46"/>
      <c r="I28" s="46"/>
      <c r="J28" s="46"/>
      <c r="K28" s="46"/>
      <c r="L28" s="46"/>
      <c r="M28" s="46"/>
      <c r="N28" s="46"/>
      <c r="O28" s="46"/>
      <c r="P28" s="46"/>
      <c r="Q28" s="46"/>
      <c r="R28" s="46"/>
      <c r="S28" s="46"/>
      <c r="T28" s="46"/>
    </row>
    <row r="29" spans="1:20" x14ac:dyDescent="0.3">
      <c r="A29" s="46"/>
      <c r="B29" s="46"/>
      <c r="C29" s="46"/>
      <c r="D29" s="46"/>
      <c r="E29" s="46"/>
      <c r="F29" s="46"/>
      <c r="G29" s="46"/>
      <c r="H29" s="46"/>
      <c r="I29" s="46"/>
      <c r="J29" s="46"/>
      <c r="K29" s="46"/>
      <c r="L29" s="46"/>
      <c r="M29" s="46"/>
      <c r="N29" s="46"/>
      <c r="O29" s="46"/>
      <c r="P29" s="46"/>
      <c r="Q29" s="46"/>
      <c r="R29" s="46"/>
      <c r="S29" s="46"/>
      <c r="T29" s="46"/>
    </row>
    <row r="30" spans="1:20" x14ac:dyDescent="0.3">
      <c r="A30" s="46"/>
      <c r="B30" s="46"/>
      <c r="C30" s="46"/>
      <c r="D30" s="46"/>
      <c r="E30" s="46"/>
      <c r="F30" s="46"/>
      <c r="G30" s="46"/>
      <c r="H30" s="46"/>
      <c r="I30" s="46"/>
      <c r="J30" s="46"/>
      <c r="K30" s="46"/>
      <c r="L30" s="46"/>
      <c r="M30" s="46"/>
      <c r="N30" s="46"/>
      <c r="O30" s="46"/>
      <c r="P30" s="46"/>
      <c r="Q30" s="46"/>
      <c r="R30" s="46"/>
      <c r="S30" s="46"/>
      <c r="T30" s="46"/>
    </row>
    <row r="31" spans="1:20" x14ac:dyDescent="0.3">
      <c r="A31" s="46"/>
      <c r="B31" s="46"/>
      <c r="C31" s="46"/>
      <c r="D31" s="46"/>
      <c r="E31" s="46"/>
      <c r="F31" s="46"/>
      <c r="G31" s="46"/>
      <c r="H31" s="46"/>
      <c r="I31" s="46"/>
      <c r="J31" s="46"/>
      <c r="K31" s="46"/>
      <c r="L31" s="46"/>
      <c r="M31" s="46"/>
      <c r="N31" s="46"/>
      <c r="O31" s="46"/>
      <c r="P31" s="46"/>
      <c r="Q31" s="46"/>
      <c r="R31" s="46"/>
      <c r="S31" s="46"/>
      <c r="T31" s="46"/>
    </row>
    <row r="32" spans="1:20" x14ac:dyDescent="0.3">
      <c r="A32" s="46"/>
      <c r="B32" s="46"/>
      <c r="C32" s="46"/>
      <c r="D32" s="46"/>
      <c r="E32" s="46"/>
      <c r="F32" s="46"/>
      <c r="G32" s="46"/>
      <c r="H32" s="46"/>
      <c r="I32" s="46"/>
      <c r="J32" s="46"/>
      <c r="K32" s="46"/>
      <c r="L32" s="46"/>
      <c r="M32" s="46"/>
      <c r="N32" s="46"/>
      <c r="O32" s="46"/>
      <c r="P32" s="46"/>
      <c r="Q32" s="46"/>
      <c r="R32" s="46"/>
      <c r="S32" s="46"/>
      <c r="T32" s="46"/>
    </row>
    <row r="33" spans="1:20" x14ac:dyDescent="0.3">
      <c r="A33" s="46"/>
      <c r="B33" s="46"/>
      <c r="C33" s="46"/>
      <c r="D33" s="46"/>
      <c r="E33" s="46"/>
      <c r="F33" s="46"/>
      <c r="G33" s="46"/>
      <c r="H33" s="46"/>
      <c r="I33" s="46"/>
      <c r="J33" s="46"/>
      <c r="K33" s="46"/>
      <c r="L33" s="46"/>
      <c r="M33" s="46"/>
      <c r="N33" s="46"/>
      <c r="O33" s="46"/>
      <c r="P33" s="46"/>
      <c r="Q33" s="46"/>
      <c r="R33" s="46"/>
      <c r="S33" s="46"/>
      <c r="T33" s="46"/>
    </row>
    <row r="34" spans="1:20" x14ac:dyDescent="0.3">
      <c r="A34" s="46"/>
      <c r="B34" s="46"/>
      <c r="C34" s="46"/>
      <c r="D34" s="46"/>
      <c r="E34" s="46"/>
      <c r="F34" s="46"/>
      <c r="G34" s="46"/>
      <c r="H34" s="46"/>
      <c r="I34" s="46"/>
      <c r="J34" s="46"/>
      <c r="K34" s="46"/>
      <c r="L34" s="46"/>
      <c r="M34" s="46"/>
      <c r="N34" s="46"/>
      <c r="O34" s="46"/>
      <c r="P34" s="46"/>
      <c r="Q34" s="46"/>
      <c r="R34" s="46"/>
      <c r="S34" s="46"/>
      <c r="T34" s="46"/>
    </row>
    <row r="35" spans="1:20" x14ac:dyDescent="0.3">
      <c r="A35" s="46"/>
      <c r="B35" s="46"/>
      <c r="C35" s="46"/>
      <c r="D35" s="46"/>
      <c r="E35" s="46"/>
      <c r="F35" s="46"/>
      <c r="G35" s="46"/>
      <c r="H35" s="46"/>
      <c r="I35" s="46"/>
      <c r="J35" s="46"/>
      <c r="K35" s="46"/>
      <c r="L35" s="46"/>
      <c r="M35" s="46"/>
      <c r="N35" s="46"/>
      <c r="O35" s="46"/>
      <c r="P35" s="46"/>
      <c r="Q35" s="46"/>
      <c r="R35" s="46"/>
      <c r="S35" s="46"/>
      <c r="T35" s="46"/>
    </row>
    <row r="36" spans="1:20" x14ac:dyDescent="0.3">
      <c r="A36" s="46"/>
      <c r="B36" s="46"/>
      <c r="C36" s="46"/>
      <c r="D36" s="46"/>
      <c r="E36" s="46"/>
      <c r="F36" s="46"/>
      <c r="G36" s="46"/>
      <c r="H36" s="46"/>
      <c r="I36" s="46"/>
      <c r="J36" s="46"/>
      <c r="K36" s="46"/>
      <c r="L36" s="46"/>
      <c r="M36" s="46"/>
      <c r="N36" s="46"/>
      <c r="O36" s="46"/>
      <c r="P36" s="46"/>
      <c r="Q36" s="46"/>
      <c r="R36" s="46"/>
      <c r="S36" s="46"/>
      <c r="T36" s="46"/>
    </row>
    <row r="37" spans="1:20" x14ac:dyDescent="0.3">
      <c r="A37" s="46"/>
      <c r="B37" s="46"/>
      <c r="C37" s="46"/>
      <c r="D37" s="46"/>
      <c r="E37" s="46"/>
      <c r="F37" s="46"/>
      <c r="G37" s="46"/>
      <c r="H37" s="46"/>
      <c r="I37" s="46"/>
      <c r="J37" s="46"/>
      <c r="K37" s="46"/>
      <c r="L37" s="46"/>
      <c r="M37" s="46"/>
      <c r="N37" s="46"/>
      <c r="O37" s="46"/>
      <c r="P37" s="46"/>
      <c r="Q37" s="46"/>
      <c r="R37" s="46"/>
      <c r="S37" s="46"/>
      <c r="T37" s="46"/>
    </row>
    <row r="38" spans="1:20" x14ac:dyDescent="0.3">
      <c r="A38" s="46"/>
      <c r="B38" s="46"/>
      <c r="C38" s="46"/>
      <c r="D38" s="46"/>
      <c r="E38" s="46"/>
      <c r="F38" s="46"/>
      <c r="G38" s="46"/>
      <c r="H38" s="46"/>
      <c r="I38" s="46"/>
      <c r="J38" s="46"/>
      <c r="K38" s="46"/>
      <c r="L38" s="46"/>
      <c r="M38" s="46"/>
      <c r="N38" s="46"/>
      <c r="O38" s="46"/>
      <c r="P38" s="46"/>
      <c r="Q38" s="46"/>
      <c r="R38" s="46"/>
      <c r="S38" s="46"/>
      <c r="T38" s="46"/>
    </row>
    <row r="39" spans="1:20" x14ac:dyDescent="0.3">
      <c r="A39" s="46"/>
      <c r="B39" s="46"/>
      <c r="C39" s="46"/>
      <c r="D39" s="46"/>
      <c r="E39" s="46"/>
      <c r="F39" s="46"/>
      <c r="G39" s="46"/>
      <c r="H39" s="46"/>
      <c r="I39" s="46"/>
      <c r="J39" s="46"/>
      <c r="K39" s="46"/>
      <c r="L39" s="46"/>
      <c r="M39" s="46"/>
      <c r="N39" s="46"/>
      <c r="O39" s="46"/>
      <c r="P39" s="46"/>
      <c r="Q39" s="46"/>
      <c r="R39" s="46"/>
      <c r="S39" s="46"/>
      <c r="T39" s="46"/>
    </row>
    <row r="40" spans="1:20" x14ac:dyDescent="0.3">
      <c r="A40" s="46"/>
      <c r="B40" s="46"/>
      <c r="C40" s="46"/>
      <c r="D40" s="46"/>
      <c r="E40" s="46"/>
      <c r="F40" s="46"/>
      <c r="G40" s="46"/>
      <c r="H40" s="46"/>
      <c r="I40" s="46"/>
      <c r="J40" s="46"/>
      <c r="K40" s="46"/>
      <c r="L40" s="46"/>
      <c r="M40" s="46"/>
      <c r="N40" s="46"/>
      <c r="O40" s="46"/>
      <c r="P40" s="46"/>
      <c r="Q40" s="46"/>
      <c r="R40" s="46"/>
      <c r="S40" s="46"/>
      <c r="T40" s="46"/>
    </row>
    <row r="41" spans="1:20" x14ac:dyDescent="0.3">
      <c r="A41" s="46"/>
      <c r="B41" s="46"/>
      <c r="C41" s="46"/>
      <c r="D41" s="46"/>
      <c r="E41" s="46"/>
      <c r="F41" s="46"/>
      <c r="G41" s="46"/>
      <c r="H41" s="46"/>
      <c r="I41" s="46"/>
      <c r="J41" s="46"/>
      <c r="K41" s="46"/>
      <c r="L41" s="46"/>
      <c r="M41" s="46"/>
      <c r="N41" s="46"/>
      <c r="O41" s="46"/>
      <c r="P41" s="46"/>
      <c r="Q41" s="46"/>
      <c r="R41" s="46"/>
      <c r="S41" s="46"/>
      <c r="T41" s="46"/>
    </row>
    <row r="42" spans="1:20" x14ac:dyDescent="0.3">
      <c r="A42" s="46"/>
      <c r="B42" s="46"/>
      <c r="C42" s="46"/>
      <c r="D42" s="46"/>
      <c r="E42" s="46"/>
      <c r="F42" s="46"/>
      <c r="G42" s="46"/>
      <c r="H42" s="46"/>
      <c r="I42" s="46"/>
      <c r="J42" s="46"/>
      <c r="K42" s="46"/>
      <c r="L42" s="46"/>
      <c r="M42" s="46"/>
      <c r="N42" s="46"/>
      <c r="O42" s="46"/>
      <c r="P42" s="46"/>
      <c r="Q42" s="46"/>
      <c r="R42" s="46"/>
      <c r="S42" s="46"/>
      <c r="T42" s="46"/>
    </row>
    <row r="43" spans="1:20" x14ac:dyDescent="0.3">
      <c r="A43" s="46"/>
      <c r="B43" s="46"/>
      <c r="C43" s="46"/>
      <c r="D43" s="46"/>
      <c r="E43" s="46"/>
      <c r="F43" s="46"/>
      <c r="G43" s="46"/>
      <c r="H43" s="46"/>
      <c r="I43" s="46"/>
      <c r="J43" s="46"/>
      <c r="K43" s="46"/>
      <c r="L43" s="46"/>
      <c r="M43" s="46"/>
      <c r="N43" s="46"/>
      <c r="O43" s="46"/>
      <c r="P43" s="46"/>
      <c r="Q43" s="46"/>
      <c r="R43" s="46"/>
      <c r="S43" s="46"/>
      <c r="T43" s="46"/>
    </row>
    <row r="44" spans="1:20" x14ac:dyDescent="0.3">
      <c r="A44" s="46"/>
      <c r="B44" s="46"/>
      <c r="C44" s="46"/>
      <c r="D44" s="46"/>
      <c r="E44" s="46"/>
      <c r="F44" s="46"/>
      <c r="G44" s="46"/>
      <c r="H44" s="46"/>
      <c r="I44" s="46"/>
      <c r="J44" s="46"/>
      <c r="K44" s="46"/>
      <c r="L44" s="46"/>
      <c r="M44" s="46"/>
      <c r="N44" s="46"/>
      <c r="O44" s="46"/>
      <c r="P44" s="46"/>
      <c r="Q44" s="46"/>
      <c r="R44" s="46"/>
      <c r="S44" s="46"/>
      <c r="T44" s="46"/>
    </row>
    <row r="45" spans="1:20" x14ac:dyDescent="0.3">
      <c r="A45" s="46"/>
      <c r="B45" s="46"/>
      <c r="C45" s="46"/>
      <c r="D45" s="46"/>
      <c r="E45" s="46"/>
      <c r="F45" s="46"/>
      <c r="G45" s="46"/>
      <c r="H45" s="46"/>
      <c r="I45" s="46"/>
      <c r="J45" s="46"/>
      <c r="K45" s="46"/>
      <c r="L45" s="46"/>
      <c r="M45" s="46"/>
      <c r="N45" s="46"/>
      <c r="O45" s="46"/>
      <c r="P45" s="46"/>
      <c r="Q45" s="46"/>
      <c r="R45" s="46"/>
      <c r="S45" s="46"/>
      <c r="T45" s="46"/>
    </row>
    <row r="46" spans="1:20" x14ac:dyDescent="0.3">
      <c r="A46" s="46"/>
      <c r="B46" s="46"/>
      <c r="C46" s="46"/>
      <c r="D46" s="46"/>
      <c r="E46" s="46"/>
      <c r="F46" s="46"/>
      <c r="G46" s="46"/>
      <c r="H46" s="46"/>
      <c r="I46" s="46"/>
      <c r="J46" s="46"/>
      <c r="K46" s="46"/>
      <c r="L46" s="46"/>
      <c r="M46" s="46"/>
      <c r="N46" s="46"/>
      <c r="O46" s="46"/>
      <c r="P46" s="46"/>
      <c r="Q46" s="46"/>
      <c r="R46" s="46"/>
      <c r="S46" s="46"/>
      <c r="T46" s="46"/>
    </row>
    <row r="47" spans="1:20" x14ac:dyDescent="0.3">
      <c r="A47" s="46"/>
      <c r="B47" s="46"/>
      <c r="C47" s="46"/>
      <c r="D47" s="46"/>
      <c r="E47" s="46"/>
      <c r="F47" s="46"/>
      <c r="G47" s="46"/>
      <c r="H47" s="46"/>
      <c r="I47" s="46"/>
      <c r="J47" s="46"/>
      <c r="K47" s="46"/>
      <c r="L47" s="46"/>
      <c r="M47" s="46"/>
      <c r="N47" s="46"/>
      <c r="O47" s="46"/>
      <c r="P47" s="46"/>
      <c r="Q47" s="46"/>
      <c r="R47" s="46"/>
      <c r="S47" s="46"/>
      <c r="T47" s="46"/>
    </row>
    <row r="48" spans="1:20" x14ac:dyDescent="0.3">
      <c r="A48" s="46"/>
      <c r="B48" s="46"/>
      <c r="C48" s="46"/>
      <c r="D48" s="46"/>
      <c r="E48" s="46"/>
      <c r="F48" s="46"/>
      <c r="G48" s="46"/>
      <c r="H48" s="46"/>
      <c r="I48" s="46"/>
      <c r="J48" s="46"/>
      <c r="K48" s="46"/>
      <c r="L48" s="46"/>
      <c r="M48" s="46"/>
      <c r="N48" s="46"/>
      <c r="O48" s="46"/>
      <c r="P48" s="46"/>
      <c r="Q48" s="46"/>
      <c r="R48" s="46"/>
      <c r="S48" s="46"/>
      <c r="T48" s="46"/>
    </row>
    <row r="49" spans="1:20" x14ac:dyDescent="0.3">
      <c r="A49" s="46"/>
      <c r="B49" s="46"/>
      <c r="C49" s="46"/>
      <c r="D49" s="46"/>
      <c r="E49" s="46"/>
      <c r="F49" s="46"/>
      <c r="G49" s="46"/>
      <c r="H49" s="46"/>
      <c r="I49" s="46"/>
      <c r="J49" s="46"/>
      <c r="K49" s="46"/>
      <c r="L49" s="46"/>
      <c r="M49" s="46"/>
      <c r="N49" s="46"/>
      <c r="O49" s="46"/>
      <c r="P49" s="46"/>
      <c r="Q49" s="46"/>
      <c r="R49" s="46"/>
      <c r="S49" s="46"/>
      <c r="T49" s="46"/>
    </row>
    <row r="50" spans="1:20" x14ac:dyDescent="0.3">
      <c r="A50" s="46"/>
      <c r="B50" s="46"/>
      <c r="C50" s="46"/>
      <c r="D50" s="46"/>
      <c r="E50" s="46"/>
      <c r="F50" s="46"/>
      <c r="G50" s="46"/>
      <c r="H50" s="46"/>
      <c r="I50" s="46"/>
      <c r="J50" s="46"/>
      <c r="K50" s="46"/>
      <c r="L50" s="46"/>
      <c r="M50" s="46"/>
      <c r="N50" s="46"/>
      <c r="O50" s="46"/>
      <c r="P50" s="46"/>
      <c r="Q50" s="46"/>
      <c r="R50" s="46"/>
      <c r="S50" s="46"/>
      <c r="T50" s="46"/>
    </row>
    <row r="51" spans="1:20" x14ac:dyDescent="0.3">
      <c r="A51" s="46"/>
      <c r="B51" s="46"/>
      <c r="C51" s="46"/>
      <c r="D51" s="46"/>
      <c r="E51" s="46"/>
      <c r="F51" s="46"/>
      <c r="G51" s="46"/>
      <c r="H51" s="46"/>
      <c r="I51" s="46"/>
      <c r="J51" s="46"/>
      <c r="K51" s="46"/>
      <c r="L51" s="46"/>
      <c r="M51" s="46"/>
      <c r="N51" s="46"/>
      <c r="O51" s="46"/>
      <c r="P51" s="46"/>
      <c r="Q51" s="46"/>
      <c r="R51" s="46"/>
      <c r="S51" s="46"/>
      <c r="T51" s="46"/>
    </row>
    <row r="52" spans="1:20" x14ac:dyDescent="0.3">
      <c r="A52" s="46"/>
      <c r="B52" s="46"/>
      <c r="C52" s="46"/>
      <c r="D52" s="46"/>
      <c r="E52" s="46"/>
      <c r="F52" s="46"/>
      <c r="G52" s="46"/>
      <c r="H52" s="46"/>
      <c r="I52" s="46"/>
      <c r="J52" s="46"/>
      <c r="K52" s="46"/>
      <c r="L52" s="46"/>
      <c r="M52" s="46"/>
      <c r="N52" s="46"/>
      <c r="O52" s="46"/>
      <c r="P52" s="46"/>
      <c r="Q52" s="46"/>
      <c r="R52" s="46"/>
      <c r="S52" s="46"/>
      <c r="T52" s="46"/>
    </row>
    <row r="53" spans="1:20" x14ac:dyDescent="0.3">
      <c r="A53" s="46"/>
      <c r="B53" s="46"/>
      <c r="C53" s="46"/>
      <c r="D53" s="46"/>
      <c r="E53" s="46"/>
      <c r="F53" s="46"/>
      <c r="G53" s="46"/>
      <c r="H53" s="46"/>
      <c r="I53" s="46"/>
      <c r="J53" s="46"/>
      <c r="K53" s="46"/>
      <c r="L53" s="46"/>
      <c r="M53" s="46"/>
      <c r="N53" s="46"/>
      <c r="O53" s="46"/>
      <c r="P53" s="46"/>
      <c r="Q53" s="46"/>
      <c r="R53" s="46"/>
      <c r="S53" s="46"/>
      <c r="T53" s="46"/>
    </row>
    <row r="54" spans="1:20" x14ac:dyDescent="0.3">
      <c r="A54" s="46"/>
      <c r="B54" s="46"/>
      <c r="C54" s="46"/>
      <c r="D54" s="46"/>
      <c r="E54" s="46"/>
      <c r="F54" s="46"/>
      <c r="G54" s="46"/>
      <c r="H54" s="46"/>
      <c r="I54" s="46"/>
      <c r="J54" s="46"/>
      <c r="K54" s="46"/>
      <c r="L54" s="46"/>
      <c r="M54" s="46"/>
      <c r="N54" s="46"/>
      <c r="O54" s="46"/>
      <c r="P54" s="46"/>
      <c r="Q54" s="46"/>
      <c r="R54" s="46"/>
      <c r="S54" s="46"/>
      <c r="T54" s="46"/>
    </row>
    <row r="55" spans="1:20" x14ac:dyDescent="0.3">
      <c r="A55" s="46"/>
      <c r="B55" s="46"/>
      <c r="C55" s="46"/>
      <c r="D55" s="46"/>
      <c r="E55" s="46"/>
      <c r="F55" s="46"/>
      <c r="G55" s="46"/>
      <c r="H55" s="46"/>
      <c r="I55" s="46"/>
      <c r="J55" s="46"/>
      <c r="K55" s="46"/>
      <c r="L55" s="46"/>
      <c r="M55" s="46"/>
      <c r="N55" s="46"/>
      <c r="O55" s="46"/>
      <c r="P55" s="46"/>
      <c r="Q55" s="46"/>
      <c r="R55" s="46"/>
      <c r="S55" s="46"/>
      <c r="T55" s="46"/>
    </row>
    <row r="56" spans="1:20" x14ac:dyDescent="0.3">
      <c r="A56" s="46"/>
      <c r="B56" s="46"/>
      <c r="C56" s="46"/>
      <c r="D56" s="46"/>
      <c r="E56" s="46"/>
      <c r="F56" s="46"/>
      <c r="G56" s="46"/>
      <c r="H56" s="46"/>
      <c r="I56" s="46"/>
      <c r="J56" s="46"/>
      <c r="K56" s="46"/>
      <c r="L56" s="46"/>
      <c r="M56" s="46"/>
      <c r="N56" s="46"/>
      <c r="O56" s="46"/>
      <c r="P56" s="46"/>
      <c r="Q56" s="46"/>
      <c r="R56" s="46"/>
      <c r="S56" s="46"/>
      <c r="T56" s="46"/>
    </row>
    <row r="57" spans="1:20" x14ac:dyDescent="0.3">
      <c r="A57" s="46"/>
      <c r="B57" s="46"/>
      <c r="C57" s="46"/>
      <c r="D57" s="46"/>
      <c r="E57" s="46"/>
      <c r="F57" s="46"/>
      <c r="G57" s="46"/>
      <c r="H57" s="46"/>
      <c r="I57" s="46"/>
      <c r="J57" s="46"/>
      <c r="K57" s="46"/>
      <c r="L57" s="46"/>
      <c r="M57" s="46"/>
      <c r="N57" s="46"/>
      <c r="O57" s="46"/>
      <c r="P57" s="46"/>
      <c r="Q57" s="46"/>
      <c r="R57" s="46"/>
      <c r="S57" s="46"/>
      <c r="T57" s="46"/>
    </row>
    <row r="58" spans="1:20" x14ac:dyDescent="0.3">
      <c r="A58" s="46"/>
      <c r="B58" s="46"/>
      <c r="C58" s="46"/>
      <c r="D58" s="46"/>
      <c r="E58" s="46"/>
      <c r="F58" s="46"/>
      <c r="G58" s="46"/>
      <c r="H58" s="46"/>
      <c r="I58" s="46"/>
      <c r="J58" s="46"/>
      <c r="K58" s="46"/>
      <c r="L58" s="46"/>
      <c r="M58" s="46"/>
      <c r="N58" s="46"/>
      <c r="O58" s="46"/>
      <c r="P58" s="46"/>
      <c r="Q58" s="46"/>
      <c r="R58" s="46"/>
      <c r="S58" s="46"/>
      <c r="T58" s="46"/>
    </row>
    <row r="59" spans="1:20" x14ac:dyDescent="0.3">
      <c r="A59" s="46"/>
      <c r="B59" s="46"/>
      <c r="C59" s="46"/>
      <c r="D59" s="46"/>
      <c r="E59" s="46"/>
      <c r="F59" s="46"/>
      <c r="G59" s="46"/>
      <c r="H59" s="46"/>
      <c r="I59" s="46"/>
      <c r="J59" s="46"/>
      <c r="K59" s="46"/>
      <c r="L59" s="46"/>
      <c r="M59" s="46"/>
      <c r="N59" s="46"/>
      <c r="O59" s="46"/>
      <c r="P59" s="46"/>
      <c r="Q59" s="46"/>
      <c r="R59" s="46"/>
      <c r="S59" s="46"/>
      <c r="T59" s="46"/>
    </row>
    <row r="60" spans="1:20" x14ac:dyDescent="0.3">
      <c r="A60" s="46"/>
      <c r="B60" s="46"/>
      <c r="C60" s="46"/>
      <c r="D60" s="46"/>
      <c r="E60" s="46"/>
      <c r="F60" s="46"/>
      <c r="G60" s="46"/>
      <c r="H60" s="46"/>
      <c r="I60" s="46"/>
      <c r="J60" s="46"/>
      <c r="K60" s="46"/>
      <c r="L60" s="46"/>
      <c r="M60" s="46"/>
      <c r="N60" s="46"/>
      <c r="O60" s="46"/>
      <c r="P60" s="46"/>
      <c r="Q60" s="46"/>
      <c r="R60" s="46"/>
      <c r="S60" s="46"/>
      <c r="T60" s="46"/>
    </row>
    <row r="61" spans="1:20" x14ac:dyDescent="0.3">
      <c r="A61" s="46"/>
      <c r="B61" s="46"/>
      <c r="C61" s="46"/>
      <c r="D61" s="46"/>
      <c r="E61" s="46"/>
      <c r="F61" s="46"/>
      <c r="G61" s="46"/>
      <c r="H61" s="46"/>
      <c r="I61" s="46"/>
      <c r="J61" s="46"/>
      <c r="K61" s="46"/>
      <c r="L61" s="46"/>
      <c r="M61" s="46"/>
      <c r="N61" s="46"/>
      <c r="O61" s="46"/>
      <c r="P61" s="46"/>
      <c r="Q61" s="46"/>
      <c r="R61" s="46"/>
      <c r="S61" s="46"/>
      <c r="T61" s="46"/>
    </row>
  </sheetData>
  <sheetProtection sheet="1" objects="1" scenarios="1"/>
  <customSheetViews>
    <customSheetView guid="{7B957D11-83B0-49E2-A094-8AC166513B74}" scale="80" fitToPage="1">
      <selection activeCell="U43" sqref="U43"/>
      <pageMargins left="0.70866141732283472" right="0.70866141732283472" top="0.78740157480314965" bottom="0.78740157480314965" header="0.31496062992125984" footer="0.31496062992125984"/>
      <pageSetup paperSize="9" scale="57" orientation="landscape" r:id="rId1"/>
      <headerFooter>
        <oddHeader xml:space="preserve">&amp;L&amp;"-,Fett"&amp;A
</oddHeader>
      </headerFooter>
    </customSheetView>
    <customSheetView guid="{232185CC-B2DE-4246-8FA3-4BA56E4CCEA8}" scale="80" fitToPage="1">
      <selection activeCell="A2" sqref="A2"/>
      <pageMargins left="0.70866141732283472" right="0.70866141732283472" top="0.78740157480314965" bottom="0.78740157480314965" header="0.31496062992125984" footer="0.31496062992125984"/>
      <pageSetup paperSize="9" scale="57" orientation="landscape" r:id="rId2"/>
      <headerFooter>
        <oddHeader xml:space="preserve">&amp;L&amp;"-,Fett"&amp;A
</oddHeader>
      </headerFooter>
    </customSheetView>
  </customSheetViews>
  <mergeCells count="3">
    <mergeCell ref="H3:I3"/>
    <mergeCell ref="B4:G4"/>
    <mergeCell ref="J4:R4"/>
  </mergeCells>
  <pageMargins left="0.70866141732283472" right="0.70866141732283472" top="0.78740157480314965" bottom="0.78740157480314965" header="0.31496062992125984" footer="0.31496062992125984"/>
  <pageSetup paperSize="9" scale="57"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zoomScale="90" zoomScaleNormal="90" workbookViewId="0">
      <selection activeCell="I67" sqref="I67"/>
    </sheetView>
  </sheetViews>
  <sheetFormatPr baseColWidth="10" defaultRowHeight="14" x14ac:dyDescent="0.3"/>
  <cols>
    <col min="2" max="2" width="12.83203125" customWidth="1"/>
    <col min="3" max="3" width="27.08203125" bestFit="1" customWidth="1"/>
    <col min="4" max="4" width="27.58203125" bestFit="1" customWidth="1"/>
    <col min="5" max="5" width="11.83203125" bestFit="1" customWidth="1"/>
    <col min="6" max="6" width="24.33203125" bestFit="1" customWidth="1"/>
    <col min="7" max="7" width="31.25" bestFit="1" customWidth="1"/>
    <col min="8" max="8" width="10.75" bestFit="1" customWidth="1"/>
  </cols>
  <sheetData>
    <row r="1" spans="1:16" x14ac:dyDescent="0.3">
      <c r="A1" s="25" t="s">
        <v>88</v>
      </c>
      <c r="B1" s="26"/>
      <c r="C1" s="26"/>
      <c r="D1" s="26"/>
      <c r="E1" s="26"/>
      <c r="F1" s="26"/>
      <c r="G1" s="26"/>
      <c r="H1" s="26"/>
      <c r="I1" s="26"/>
      <c r="J1" s="26"/>
      <c r="K1" s="26"/>
    </row>
    <row r="2" spans="1:16" x14ac:dyDescent="0.3">
      <c r="A2" s="27" t="s">
        <v>68</v>
      </c>
      <c r="B2" s="27"/>
      <c r="C2" s="27"/>
      <c r="D2" s="26"/>
      <c r="E2" s="28" t="s">
        <v>107</v>
      </c>
      <c r="F2" s="28"/>
      <c r="G2" s="28"/>
      <c r="H2" s="29"/>
      <c r="I2" s="29"/>
      <c r="J2" s="29"/>
      <c r="K2" s="29"/>
    </row>
    <row r="3" spans="1:16" x14ac:dyDescent="0.3">
      <c r="A3" s="30" t="s">
        <v>65</v>
      </c>
      <c r="B3" s="30" t="s">
        <v>66</v>
      </c>
      <c r="C3" s="30" t="s">
        <v>1</v>
      </c>
      <c r="D3" s="26"/>
      <c r="E3" s="200" t="s">
        <v>3</v>
      </c>
      <c r="F3" s="199" t="s">
        <v>69</v>
      </c>
      <c r="G3" s="201" t="s">
        <v>70</v>
      </c>
      <c r="H3" s="29" t="s">
        <v>4</v>
      </c>
      <c r="I3" s="29" t="s">
        <v>5</v>
      </c>
      <c r="J3" s="29" t="s">
        <v>6</v>
      </c>
      <c r="K3" s="29" t="s">
        <v>64</v>
      </c>
    </row>
    <row r="4" spans="1:16" x14ac:dyDescent="0.3">
      <c r="A4" s="32">
        <f>'Jahresübersicht 2024'!B20</f>
        <v>0</v>
      </c>
      <c r="B4" s="32">
        <f>'Jahresübersicht 2024'!C20</f>
        <v>0</v>
      </c>
      <c r="C4" s="32">
        <f>'Jahresübersicht 2024'!D20</f>
        <v>0</v>
      </c>
      <c r="D4" s="26"/>
      <c r="E4" s="32">
        <f>'Jahresübersicht 2024'!F20</f>
        <v>0</v>
      </c>
      <c r="F4" s="32">
        <f>'Jahresübersicht 2024'!G20+'Jahresübersicht 2024'!H20+'Jahresübersicht 2024'!I20</f>
        <v>0</v>
      </c>
      <c r="G4" s="32">
        <f>'Jahresübersicht 2024'!J20+'Jahresübersicht 2024'!K20+'Jahresübersicht 2024'!L20</f>
        <v>0</v>
      </c>
      <c r="H4" s="32">
        <f>'Jahresübersicht 2024'!M20+'Jahresübersicht 2024'!N20+'Jahresübersicht 2024'!O20</f>
        <v>0</v>
      </c>
      <c r="I4" s="32">
        <f>'Jahresübersicht 2024'!P20+'Jahresübersicht 2024'!Q20+'Jahresübersicht 2024'!R20</f>
        <v>0</v>
      </c>
      <c r="J4" s="32">
        <f>'Jahresübersicht 2024'!S20+'Jahresübersicht 2024'!T20+'Jahresübersicht 2024'!U20</f>
        <v>0</v>
      </c>
      <c r="K4" s="32">
        <f>'Jahresübersicht 2024'!V20+'Jahresübersicht 2024'!W20+'Jahresübersicht 2024'!X20</f>
        <v>0</v>
      </c>
    </row>
    <row r="5" spans="1:16" x14ac:dyDescent="0.3">
      <c r="A5" s="33"/>
      <c r="B5" s="33"/>
      <c r="C5" s="33"/>
      <c r="D5" s="26"/>
      <c r="E5" s="26"/>
      <c r="F5" s="26"/>
      <c r="G5" s="26"/>
      <c r="H5" s="26"/>
      <c r="I5" s="26"/>
      <c r="J5" s="26"/>
      <c r="K5" s="26"/>
    </row>
    <row r="6" spans="1:16" x14ac:dyDescent="0.3">
      <c r="A6" s="26"/>
      <c r="B6" s="26"/>
      <c r="C6" s="26"/>
      <c r="D6" s="26"/>
      <c r="E6" s="26"/>
      <c r="F6" s="26"/>
      <c r="G6" s="26"/>
      <c r="H6" s="26"/>
      <c r="I6" s="26"/>
      <c r="J6" s="26"/>
      <c r="K6" s="26"/>
    </row>
    <row r="7" spans="1:16" x14ac:dyDescent="0.3">
      <c r="A7" s="28" t="s">
        <v>67</v>
      </c>
      <c r="B7" s="29"/>
      <c r="C7" s="29"/>
      <c r="D7" s="29"/>
      <c r="E7" s="29"/>
      <c r="F7" s="40"/>
      <c r="G7" s="43"/>
      <c r="H7" s="33"/>
      <c r="I7" s="33"/>
      <c r="J7" s="33"/>
      <c r="K7" s="33"/>
      <c r="L7" s="42"/>
      <c r="M7" s="42"/>
      <c r="N7" s="42"/>
      <c r="O7" s="42"/>
      <c r="P7" s="42"/>
    </row>
    <row r="8" spans="1:16" ht="25" x14ac:dyDescent="0.3">
      <c r="A8" s="34" t="str">
        <f>'Jahresübersicht 2024'!AD6</f>
        <v>Einzelarbeit</v>
      </c>
      <c r="B8" s="34" t="str">
        <f>'Jahresübersicht 2024'!AE6</f>
        <v xml:space="preserve">offenes Angebot </v>
      </c>
      <c r="C8" s="34" t="str">
        <f>'Jahresübersicht 2024'!AF6</f>
        <v>Guppenangebot</v>
      </c>
      <c r="D8" s="34" t="str">
        <f>'Jahresübersicht 2024'!AG6</f>
        <v>Arbeit mit Erziehenden</v>
      </c>
      <c r="E8" s="34" t="str">
        <f>'Jahresübersicht 2024'!AH6</f>
        <v>Ausflug/Exkursion</v>
      </c>
      <c r="F8" s="41" t="str">
        <f>'Jahresübersicht 2024'!AI6</f>
        <v>Multiplikator:innenarbeit</v>
      </c>
      <c r="G8" s="44"/>
      <c r="H8" s="35"/>
      <c r="I8" s="35"/>
      <c r="J8" s="35"/>
      <c r="K8" s="35"/>
      <c r="L8" s="35"/>
      <c r="M8" s="35"/>
      <c r="N8" s="35"/>
      <c r="O8" s="35"/>
      <c r="P8" s="42"/>
    </row>
    <row r="9" spans="1:16" x14ac:dyDescent="0.3">
      <c r="A9" s="38">
        <f>'Jahresübersicht 2024'!AD20</f>
        <v>0</v>
      </c>
      <c r="B9" s="38">
        <f>'Jahresübersicht 2024'!AE20</f>
        <v>0</v>
      </c>
      <c r="C9" s="38">
        <f>'Jahresübersicht 2024'!AF20</f>
        <v>0</v>
      </c>
      <c r="D9" s="38">
        <f>'Jahresübersicht 2024'!AG20</f>
        <v>0</v>
      </c>
      <c r="E9" s="38">
        <f>'Jahresübersicht 2024'!AH20</f>
        <v>0</v>
      </c>
      <c r="F9" s="38">
        <f>'Jahresübersicht 2024'!AI20</f>
        <v>0</v>
      </c>
      <c r="G9" s="43"/>
      <c r="H9" s="33"/>
      <c r="I9" s="33"/>
      <c r="J9" s="33"/>
      <c r="K9" s="33"/>
      <c r="L9" s="33"/>
      <c r="M9" s="33"/>
      <c r="N9" s="33"/>
      <c r="O9" s="33"/>
      <c r="P9" s="42"/>
    </row>
    <row r="10" spans="1:16" x14ac:dyDescent="0.3">
      <c r="A10" s="33"/>
      <c r="B10" s="33"/>
      <c r="C10" s="33"/>
      <c r="D10" s="33"/>
      <c r="E10" s="33"/>
      <c r="F10" s="33"/>
      <c r="G10" s="43"/>
      <c r="H10" s="33"/>
      <c r="I10" s="33"/>
      <c r="J10" s="33"/>
      <c r="K10" s="33"/>
      <c r="L10" s="42"/>
      <c r="M10" s="42"/>
      <c r="N10" s="42"/>
      <c r="O10" s="42"/>
      <c r="P10" s="42"/>
    </row>
    <row r="11" spans="1:16" x14ac:dyDescent="0.3">
      <c r="A11" s="33"/>
      <c r="B11" s="33"/>
      <c r="C11" s="33"/>
      <c r="D11" s="33"/>
      <c r="E11" s="33"/>
      <c r="F11" s="33"/>
      <c r="G11" s="33"/>
      <c r="H11" s="33"/>
      <c r="I11" s="26"/>
      <c r="J11" s="26"/>
      <c r="K11" s="26"/>
    </row>
    <row r="12" spans="1:16" x14ac:dyDescent="0.3">
      <c r="A12" s="27" t="s">
        <v>72</v>
      </c>
      <c r="B12" s="33"/>
      <c r="C12" s="33"/>
      <c r="D12" s="33"/>
      <c r="E12" s="33"/>
      <c r="F12" s="33" t="s">
        <v>86</v>
      </c>
      <c r="G12" s="33"/>
      <c r="H12" s="33"/>
      <c r="I12" s="33"/>
      <c r="J12" s="33"/>
      <c r="K12" s="33"/>
    </row>
    <row r="13" spans="1:16" ht="50.15" customHeight="1" x14ac:dyDescent="0.35">
      <c r="A13" s="34" t="str">
        <f>'Jahresübersicht 2024'!Z6</f>
        <v>Erstkontakte</v>
      </c>
      <c r="B13" s="34" t="str">
        <f>'Jahresübersicht 2024'!AK6</f>
        <v>Angebote für Multiplikator:innen</v>
      </c>
      <c r="C13" s="34" t="str">
        <f>'Jahresübersicht 2024'!AL6</f>
        <v>Veranstaltungen</v>
      </c>
      <c r="D13" s="34" t="str">
        <f>'Jahresübersicht 2024'!AM6</f>
        <v>Nutzung durch Gemeinwesen</v>
      </c>
      <c r="E13" s="34"/>
      <c r="F13" s="202" t="s">
        <v>76</v>
      </c>
      <c r="G13" s="204" t="s">
        <v>77</v>
      </c>
      <c r="H13" s="204" t="s">
        <v>78</v>
      </c>
      <c r="I13" s="35"/>
      <c r="J13" s="35"/>
      <c r="K13" s="35"/>
    </row>
    <row r="14" spans="1:16" ht="14.5" customHeight="1" x14ac:dyDescent="0.3">
      <c r="A14" s="32">
        <f>'Jahresübersicht 2024'!Z20</f>
        <v>0</v>
      </c>
      <c r="B14" s="32">
        <f>'Jahresübersicht 2024'!AK20</f>
        <v>0</v>
      </c>
      <c r="C14" s="32">
        <f>'Jahresübersicht 2024'!AL20</f>
        <v>0</v>
      </c>
      <c r="D14" s="32">
        <f>'Jahresübersicht 2024'!AM20</f>
        <v>0</v>
      </c>
      <c r="E14" s="32"/>
      <c r="F14" s="38">
        <f>'Jahresübersicht 2024'!AA20</f>
        <v>0</v>
      </c>
      <c r="G14" s="38">
        <f>'Jahresübersicht 2024'!AB20</f>
        <v>0</v>
      </c>
      <c r="H14" s="38">
        <f>'Jahresübersicht 2024'!AC20</f>
        <v>0</v>
      </c>
      <c r="I14" s="33"/>
      <c r="J14" s="33"/>
      <c r="K14" s="33"/>
    </row>
    <row r="17" spans="1:4" x14ac:dyDescent="0.3">
      <c r="A17" s="36" t="s">
        <v>91</v>
      </c>
      <c r="B17" s="33"/>
      <c r="C17" s="33"/>
      <c r="D17" s="33"/>
    </row>
    <row r="18" spans="1:4" x14ac:dyDescent="0.3">
      <c r="A18" s="27" t="s">
        <v>68</v>
      </c>
      <c r="B18" s="33"/>
      <c r="C18" s="33"/>
      <c r="D18" s="33"/>
    </row>
    <row r="19" spans="1:4" x14ac:dyDescent="0.3">
      <c r="A19" s="29"/>
      <c r="B19" s="37" t="s">
        <v>92</v>
      </c>
      <c r="C19" s="34" t="s">
        <v>93</v>
      </c>
      <c r="D19" s="34" t="s">
        <v>1</v>
      </c>
    </row>
    <row r="20" spans="1:4" x14ac:dyDescent="0.3">
      <c r="A20" s="29" t="s">
        <v>7</v>
      </c>
      <c r="B20" s="38">
        <f>'Jahresübersicht 2024'!B8</f>
        <v>0</v>
      </c>
      <c r="C20" s="32">
        <f>'Jahresübersicht 2024'!C8</f>
        <v>0</v>
      </c>
      <c r="D20" s="32">
        <f>'Jahresübersicht 2024'!D8</f>
        <v>0</v>
      </c>
    </row>
    <row r="21" spans="1:4" x14ac:dyDescent="0.3">
      <c r="A21" s="29" t="s">
        <v>8</v>
      </c>
      <c r="B21" s="38">
        <f>'Jahresübersicht 2024'!B9</f>
        <v>0</v>
      </c>
      <c r="C21" s="32">
        <f>'Jahresübersicht 2024'!C9</f>
        <v>0</v>
      </c>
      <c r="D21" s="38">
        <f>'Jahresübersicht 2024'!D9</f>
        <v>0</v>
      </c>
    </row>
    <row r="22" spans="1:4" x14ac:dyDescent="0.3">
      <c r="A22" s="29" t="s">
        <v>9</v>
      </c>
      <c r="B22" s="38">
        <f>'Jahresübersicht 2024'!B10</f>
        <v>0</v>
      </c>
      <c r="C22" s="32">
        <f>'Jahresübersicht 2024'!C10</f>
        <v>0</v>
      </c>
      <c r="D22" s="32">
        <f>'Jahresübersicht 2024'!D10</f>
        <v>0</v>
      </c>
    </row>
    <row r="23" spans="1:4" x14ac:dyDescent="0.3">
      <c r="A23" s="29" t="s">
        <v>10</v>
      </c>
      <c r="B23" s="38">
        <f>'Jahresübersicht 2024'!B11</f>
        <v>0</v>
      </c>
      <c r="C23" s="32">
        <f>'Jahresübersicht 2024'!C11</f>
        <v>0</v>
      </c>
      <c r="D23" s="38">
        <f>'Jahresübersicht 2024'!D11</f>
        <v>0</v>
      </c>
    </row>
    <row r="24" spans="1:4" x14ac:dyDescent="0.3">
      <c r="A24" s="29" t="s">
        <v>11</v>
      </c>
      <c r="B24" s="38">
        <f>'Jahresübersicht 2024'!B12</f>
        <v>0</v>
      </c>
      <c r="C24" s="32">
        <f>'Jahresübersicht 2024'!C12</f>
        <v>0</v>
      </c>
      <c r="D24" s="32">
        <f>'Jahresübersicht 2024'!D12</f>
        <v>0</v>
      </c>
    </row>
    <row r="25" spans="1:4" x14ac:dyDescent="0.3">
      <c r="A25" s="29" t="s">
        <v>12</v>
      </c>
      <c r="B25" s="38">
        <f>'Jahresübersicht 2024'!B13</f>
        <v>0</v>
      </c>
      <c r="C25" s="32">
        <f>'Jahresübersicht 2024'!C13</f>
        <v>0</v>
      </c>
      <c r="D25" s="38">
        <f>'Jahresübersicht 2024'!D13</f>
        <v>0</v>
      </c>
    </row>
    <row r="26" spans="1:4" x14ac:dyDescent="0.3">
      <c r="A26" s="29" t="s">
        <v>13</v>
      </c>
      <c r="B26" s="38">
        <f>'Jahresübersicht 2024'!B14</f>
        <v>0</v>
      </c>
      <c r="C26" s="32">
        <f>'Jahresübersicht 2024'!C14</f>
        <v>0</v>
      </c>
      <c r="D26" s="32">
        <f>'Jahresübersicht 2024'!D14</f>
        <v>0</v>
      </c>
    </row>
    <row r="27" spans="1:4" x14ac:dyDescent="0.3">
      <c r="A27" s="29" t="s">
        <v>14</v>
      </c>
      <c r="B27" s="38">
        <f>'Jahresübersicht 2024'!B15</f>
        <v>0</v>
      </c>
      <c r="C27" s="32">
        <f>'Jahresübersicht 2024'!C15</f>
        <v>0</v>
      </c>
      <c r="D27" s="38">
        <f>'Jahresübersicht 2024'!D15</f>
        <v>0</v>
      </c>
    </row>
    <row r="28" spans="1:4" x14ac:dyDescent="0.3">
      <c r="A28" s="29" t="s">
        <v>15</v>
      </c>
      <c r="B28" s="38">
        <f>'Jahresübersicht 2024'!B16</f>
        <v>0</v>
      </c>
      <c r="C28" s="32">
        <f>'Jahresübersicht 2024'!C16</f>
        <v>0</v>
      </c>
      <c r="D28" s="32">
        <f>'Jahresübersicht 2024'!D16</f>
        <v>0</v>
      </c>
    </row>
    <row r="29" spans="1:4" x14ac:dyDescent="0.3">
      <c r="A29" s="29" t="s">
        <v>16</v>
      </c>
      <c r="B29" s="38">
        <f>'Jahresübersicht 2024'!B17</f>
        <v>0</v>
      </c>
      <c r="C29" s="32">
        <f>'Jahresübersicht 2024'!C17</f>
        <v>0</v>
      </c>
      <c r="D29" s="38">
        <f>'Jahresübersicht 2024'!D17</f>
        <v>0</v>
      </c>
    </row>
    <row r="30" spans="1:4" x14ac:dyDescent="0.3">
      <c r="A30" s="29" t="s">
        <v>17</v>
      </c>
      <c r="B30" s="38">
        <f>'Jahresübersicht 2024'!B18</f>
        <v>0</v>
      </c>
      <c r="C30" s="32">
        <f>'Jahresübersicht 2024'!C18</f>
        <v>0</v>
      </c>
      <c r="D30" s="32">
        <f>'Jahresübersicht 2024'!D18</f>
        <v>0</v>
      </c>
    </row>
    <row r="31" spans="1:4" x14ac:dyDescent="0.3">
      <c r="A31" s="29" t="s">
        <v>18</v>
      </c>
      <c r="B31" s="38">
        <f>'Jahresübersicht 2024'!B19</f>
        <v>0</v>
      </c>
      <c r="C31" s="32">
        <f>'Jahresübersicht 2024'!C19</f>
        <v>0</v>
      </c>
      <c r="D31" s="38">
        <f>'Jahresübersicht 2024'!D19</f>
        <v>0</v>
      </c>
    </row>
    <row r="34" spans="1:8" x14ac:dyDescent="0.3">
      <c r="A34" s="28" t="s">
        <v>107</v>
      </c>
      <c r="C34" s="28"/>
      <c r="D34" s="28"/>
      <c r="E34" s="29"/>
      <c r="F34" s="29"/>
      <c r="G34" s="29"/>
      <c r="H34" s="29"/>
    </row>
    <row r="35" spans="1:8" x14ac:dyDescent="0.3">
      <c r="B35" s="29" t="s">
        <v>3</v>
      </c>
      <c r="C35" s="31" t="s">
        <v>89</v>
      </c>
      <c r="D35" s="29" t="s">
        <v>90</v>
      </c>
      <c r="E35" s="29" t="s">
        <v>4</v>
      </c>
      <c r="F35" s="29" t="s">
        <v>5</v>
      </c>
      <c r="G35" s="29" t="s">
        <v>6</v>
      </c>
      <c r="H35" s="29" t="s">
        <v>64</v>
      </c>
    </row>
    <row r="36" spans="1:8" x14ac:dyDescent="0.3">
      <c r="A36" s="29" t="s">
        <v>7</v>
      </c>
      <c r="B36" s="38">
        <f>'Jahresübersicht 2024'!F8</f>
        <v>0</v>
      </c>
      <c r="C36" s="32">
        <f>'Jahresübersicht 2024'!G8+'Jahresübersicht 2024'!H8+'Jahresübersicht 2024'!I8</f>
        <v>0</v>
      </c>
      <c r="D36" s="32">
        <f>'Jahresübersicht 2024'!J8+'Jahresübersicht 2024'!K8+'Jahresübersicht 2024'!L8</f>
        <v>0</v>
      </c>
      <c r="E36" s="32">
        <f>'Jahresübersicht 2024'!M8+'Jahresübersicht 2024'!N8+'Jahresübersicht 2024'!O8</f>
        <v>0</v>
      </c>
      <c r="F36" s="32">
        <f>'Jahresübersicht 2024'!P8+'Jahresübersicht 2024'!Q8+'Jahresübersicht 2024'!R8</f>
        <v>0</v>
      </c>
      <c r="G36" s="32">
        <f>'Jahresübersicht 2024'!S8+'Jahresübersicht 2024'!T8+'Jahresübersicht 2024'!U8</f>
        <v>0</v>
      </c>
      <c r="H36" s="32">
        <f>'Jahresübersicht 2024'!V8+'Jahresübersicht 2024'!W8+'Jahresübersicht 2024'!X8</f>
        <v>0</v>
      </c>
    </row>
    <row r="37" spans="1:8" x14ac:dyDescent="0.3">
      <c r="A37" s="29" t="s">
        <v>8</v>
      </c>
      <c r="B37" s="38">
        <f>'Jahresübersicht 2024'!F9</f>
        <v>0</v>
      </c>
      <c r="C37" s="32">
        <f>'Jahresübersicht 2024'!G9+'Jahresübersicht 2024'!H9+'Jahresübersicht 2024'!I9</f>
        <v>0</v>
      </c>
      <c r="D37" s="32">
        <f>'Jahresübersicht 2024'!J9+'Jahresübersicht 2024'!K9+'Jahresübersicht 2024'!L9</f>
        <v>0</v>
      </c>
      <c r="E37" s="32">
        <f>'Jahresübersicht 2024'!M9+'Jahresübersicht 2024'!N9+'Jahresübersicht 2024'!O9</f>
        <v>0</v>
      </c>
      <c r="F37" s="32">
        <f>'Jahresübersicht 2024'!P9+'Jahresübersicht 2024'!Q9+'Jahresübersicht 2024'!R9</f>
        <v>0</v>
      </c>
      <c r="G37" s="32">
        <f>'Jahresübersicht 2024'!S9+'Jahresübersicht 2024'!T9+'Jahresübersicht 2024'!U9</f>
        <v>0</v>
      </c>
      <c r="H37" s="32">
        <f>'Jahresübersicht 2024'!V9+'Jahresübersicht 2024'!W9+'Jahresübersicht 2024'!X9</f>
        <v>0</v>
      </c>
    </row>
    <row r="38" spans="1:8" x14ac:dyDescent="0.3">
      <c r="A38" s="29" t="s">
        <v>9</v>
      </c>
      <c r="B38" s="38">
        <f>'Jahresübersicht 2024'!F10</f>
        <v>0</v>
      </c>
      <c r="C38" s="32">
        <f>'Jahresübersicht 2024'!G10+'Jahresübersicht 2024'!H10+'Jahresübersicht 2024'!I10</f>
        <v>0</v>
      </c>
      <c r="D38" s="32">
        <f>'Jahresübersicht 2024'!J10+'Jahresübersicht 2024'!K10+'Jahresübersicht 2024'!L10</f>
        <v>0</v>
      </c>
      <c r="E38" s="32">
        <f>'Jahresübersicht 2024'!M10+'Jahresübersicht 2024'!N10+'Jahresübersicht 2024'!O10</f>
        <v>0</v>
      </c>
      <c r="F38" s="32">
        <f>'Jahresübersicht 2024'!P10+'Jahresübersicht 2024'!Q10+'Jahresübersicht 2024'!R10</f>
        <v>0</v>
      </c>
      <c r="G38" s="32">
        <f>'Jahresübersicht 2024'!S10+'Jahresübersicht 2024'!T10+'Jahresübersicht 2024'!U10</f>
        <v>0</v>
      </c>
      <c r="H38" s="32">
        <f>'Jahresübersicht 2024'!V10+'Jahresübersicht 2024'!W10+'Jahresübersicht 2024'!X10</f>
        <v>0</v>
      </c>
    </row>
    <row r="39" spans="1:8" x14ac:dyDescent="0.3">
      <c r="A39" s="29" t="s">
        <v>10</v>
      </c>
      <c r="B39" s="38">
        <f>'Jahresübersicht 2024'!F11</f>
        <v>0</v>
      </c>
      <c r="C39" s="32">
        <f>'Jahresübersicht 2024'!G11+'Jahresübersicht 2024'!H11+'Jahresübersicht 2024'!I11</f>
        <v>0</v>
      </c>
      <c r="D39" s="32">
        <f>'Jahresübersicht 2024'!J11+'Jahresübersicht 2024'!K11+'Jahresübersicht 2024'!L11</f>
        <v>0</v>
      </c>
      <c r="E39" s="32">
        <f>'Jahresübersicht 2024'!M11+'Jahresübersicht 2024'!N11+'Jahresübersicht 2024'!O11</f>
        <v>0</v>
      </c>
      <c r="F39" s="32">
        <f>'Jahresübersicht 2024'!P11+'Jahresübersicht 2024'!Q11+'Jahresübersicht 2024'!R11</f>
        <v>0</v>
      </c>
      <c r="G39" s="32">
        <f>'Jahresübersicht 2024'!S11+'Jahresübersicht 2024'!T11+'Jahresübersicht 2024'!U11</f>
        <v>0</v>
      </c>
      <c r="H39" s="32">
        <f>'Jahresübersicht 2024'!V11+'Jahresübersicht 2024'!W11+'Jahresübersicht 2024'!X11</f>
        <v>0</v>
      </c>
    </row>
    <row r="40" spans="1:8" x14ac:dyDescent="0.3">
      <c r="A40" s="29" t="s">
        <v>11</v>
      </c>
      <c r="B40" s="38">
        <f>'Jahresübersicht 2024'!F12</f>
        <v>0</v>
      </c>
      <c r="C40" s="32">
        <f>'Jahresübersicht 2024'!G12+'Jahresübersicht 2024'!H12+'Jahresübersicht 2024'!I12</f>
        <v>0</v>
      </c>
      <c r="D40" s="32">
        <f>'Jahresübersicht 2024'!J12+'Jahresübersicht 2024'!K12+'Jahresübersicht 2024'!L12</f>
        <v>0</v>
      </c>
      <c r="E40" s="32">
        <f>'Jahresübersicht 2024'!M12+'Jahresübersicht 2024'!N12+'Jahresübersicht 2024'!O12</f>
        <v>0</v>
      </c>
      <c r="F40" s="32">
        <f>'Jahresübersicht 2024'!P12+'Jahresübersicht 2024'!Q12+'Jahresübersicht 2024'!R12</f>
        <v>0</v>
      </c>
      <c r="G40" s="32">
        <f>'Jahresübersicht 2024'!S12+'Jahresübersicht 2024'!T12+'Jahresübersicht 2024'!U12</f>
        <v>0</v>
      </c>
      <c r="H40" s="32">
        <f>'Jahresübersicht 2024'!V12+'Jahresübersicht 2024'!W12+'Jahresübersicht 2024'!X12</f>
        <v>0</v>
      </c>
    </row>
    <row r="41" spans="1:8" x14ac:dyDescent="0.3">
      <c r="A41" s="29" t="s">
        <v>12</v>
      </c>
      <c r="B41" s="38">
        <f>'Jahresübersicht 2024'!F13</f>
        <v>0</v>
      </c>
      <c r="C41" s="32">
        <f>'Jahresübersicht 2024'!G13+'Jahresübersicht 2024'!H13+'Jahresübersicht 2024'!I13</f>
        <v>0</v>
      </c>
      <c r="D41" s="32">
        <f>'Jahresübersicht 2024'!J13+'Jahresübersicht 2024'!K13+'Jahresübersicht 2024'!L13</f>
        <v>0</v>
      </c>
      <c r="E41" s="32">
        <f>'Jahresübersicht 2024'!M13+'Jahresübersicht 2024'!N13+'Jahresübersicht 2024'!O13</f>
        <v>0</v>
      </c>
      <c r="F41" s="32">
        <f>'Jahresübersicht 2024'!P13+'Jahresübersicht 2024'!Q13+'Jahresübersicht 2024'!R13</f>
        <v>0</v>
      </c>
      <c r="G41" s="32">
        <f>'Jahresübersicht 2024'!S13+'Jahresübersicht 2024'!T13+'Jahresübersicht 2024'!U13</f>
        <v>0</v>
      </c>
      <c r="H41" s="32">
        <f>'Jahresübersicht 2024'!V13+'Jahresübersicht 2024'!W13+'Jahresübersicht 2024'!X13</f>
        <v>0</v>
      </c>
    </row>
    <row r="42" spans="1:8" x14ac:dyDescent="0.3">
      <c r="A42" s="29" t="s">
        <v>13</v>
      </c>
      <c r="B42" s="38">
        <f>'Jahresübersicht 2024'!F14</f>
        <v>0</v>
      </c>
      <c r="C42" s="32">
        <f>'Jahresübersicht 2024'!G14+'Jahresübersicht 2024'!H14+'Jahresübersicht 2024'!I14</f>
        <v>0</v>
      </c>
      <c r="D42" s="32">
        <f>'Jahresübersicht 2024'!J14+'Jahresübersicht 2024'!K14+'Jahresübersicht 2024'!L14</f>
        <v>0</v>
      </c>
      <c r="E42" s="32">
        <f>'Jahresübersicht 2024'!M14+'Jahresübersicht 2024'!N14+'Jahresübersicht 2024'!O14</f>
        <v>0</v>
      </c>
      <c r="F42" s="32">
        <f>'Jahresübersicht 2024'!P14+'Jahresübersicht 2024'!Q14+'Jahresübersicht 2024'!R14</f>
        <v>0</v>
      </c>
      <c r="G42" s="32">
        <f>'Jahresübersicht 2024'!S14+'Jahresübersicht 2024'!T14+'Jahresübersicht 2024'!U14</f>
        <v>0</v>
      </c>
      <c r="H42" s="32">
        <f>'Jahresübersicht 2024'!V14+'Jahresübersicht 2024'!W14+'Jahresübersicht 2024'!X14</f>
        <v>0</v>
      </c>
    </row>
    <row r="43" spans="1:8" x14ac:dyDescent="0.3">
      <c r="A43" s="29" t="s">
        <v>14</v>
      </c>
      <c r="B43" s="38">
        <f>'Jahresübersicht 2024'!F15</f>
        <v>0</v>
      </c>
      <c r="C43" s="32">
        <f>'Jahresübersicht 2024'!G15+'Jahresübersicht 2024'!H15+'Jahresübersicht 2024'!I15</f>
        <v>0</v>
      </c>
      <c r="D43" s="32">
        <f>'Jahresübersicht 2024'!J15+'Jahresübersicht 2024'!K15+'Jahresübersicht 2024'!L15</f>
        <v>0</v>
      </c>
      <c r="E43" s="32">
        <f>'Jahresübersicht 2024'!M15+'Jahresübersicht 2024'!N15+'Jahresübersicht 2024'!O15</f>
        <v>0</v>
      </c>
      <c r="F43" s="32">
        <f>'Jahresübersicht 2024'!P15+'Jahresübersicht 2024'!Q15+'Jahresübersicht 2024'!R15</f>
        <v>0</v>
      </c>
      <c r="G43" s="32">
        <f>'Jahresübersicht 2024'!S15+'Jahresübersicht 2024'!T15+'Jahresübersicht 2024'!U15</f>
        <v>0</v>
      </c>
      <c r="H43" s="32">
        <f>'Jahresübersicht 2024'!V15+'Jahresübersicht 2024'!W15+'Jahresübersicht 2024'!X15</f>
        <v>0</v>
      </c>
    </row>
    <row r="44" spans="1:8" x14ac:dyDescent="0.3">
      <c r="A44" s="29" t="s">
        <v>15</v>
      </c>
      <c r="B44" s="38">
        <f>'Jahresübersicht 2024'!F16</f>
        <v>0</v>
      </c>
      <c r="C44" s="32">
        <f>'Jahresübersicht 2024'!G16+'Jahresübersicht 2024'!H16+'Jahresübersicht 2024'!I16</f>
        <v>0</v>
      </c>
      <c r="D44" s="32">
        <f>'Jahresübersicht 2024'!J16+'Jahresübersicht 2024'!K16+'Jahresübersicht 2024'!L16</f>
        <v>0</v>
      </c>
      <c r="E44" s="32">
        <f>'Jahresübersicht 2024'!M16+'Jahresübersicht 2024'!N16+'Jahresübersicht 2024'!O16</f>
        <v>0</v>
      </c>
      <c r="F44" s="32">
        <f>'Jahresübersicht 2024'!P16+'Jahresübersicht 2024'!Q16+'Jahresübersicht 2024'!R16</f>
        <v>0</v>
      </c>
      <c r="G44" s="32">
        <f>'Jahresübersicht 2024'!S16+'Jahresübersicht 2024'!T16+'Jahresübersicht 2024'!U16</f>
        <v>0</v>
      </c>
      <c r="H44" s="32">
        <f>'Jahresübersicht 2024'!V16+'Jahresübersicht 2024'!W16+'Jahresübersicht 2024'!X16</f>
        <v>0</v>
      </c>
    </row>
    <row r="45" spans="1:8" x14ac:dyDescent="0.3">
      <c r="A45" s="29" t="s">
        <v>16</v>
      </c>
      <c r="B45" s="38">
        <f>'Jahresübersicht 2024'!F17</f>
        <v>0</v>
      </c>
      <c r="C45" s="32">
        <f>'Jahresübersicht 2024'!G17+'Jahresübersicht 2024'!H17+'Jahresübersicht 2024'!I17</f>
        <v>0</v>
      </c>
      <c r="D45" s="32">
        <f>'Jahresübersicht 2024'!J17+'Jahresübersicht 2024'!K17+'Jahresübersicht 2024'!L17</f>
        <v>0</v>
      </c>
      <c r="E45" s="32">
        <f>'Jahresübersicht 2024'!M17+'Jahresübersicht 2024'!N17+'Jahresübersicht 2024'!O17</f>
        <v>0</v>
      </c>
      <c r="F45" s="32">
        <f>'Jahresübersicht 2024'!P17+'Jahresübersicht 2024'!Q17+'Jahresübersicht 2024'!R17</f>
        <v>0</v>
      </c>
      <c r="G45" s="32">
        <f>'Jahresübersicht 2024'!S17+'Jahresübersicht 2024'!T17+'Jahresübersicht 2024'!U17</f>
        <v>0</v>
      </c>
      <c r="H45" s="32">
        <f>'Jahresübersicht 2024'!V17+'Jahresübersicht 2024'!W17+'Jahresübersicht 2024'!X17</f>
        <v>0</v>
      </c>
    </row>
    <row r="46" spans="1:8" x14ac:dyDescent="0.3">
      <c r="A46" s="29" t="s">
        <v>17</v>
      </c>
      <c r="B46" s="38">
        <f>'Jahresübersicht 2024'!F18</f>
        <v>0</v>
      </c>
      <c r="C46" s="32">
        <f>'Jahresübersicht 2024'!G18+'Jahresübersicht 2024'!H18+'Jahresübersicht 2024'!I18</f>
        <v>0</v>
      </c>
      <c r="D46" s="32">
        <f>'Jahresübersicht 2024'!J18+'Jahresübersicht 2024'!K18+'Jahresübersicht 2024'!L18</f>
        <v>0</v>
      </c>
      <c r="E46" s="32">
        <f>'Jahresübersicht 2024'!M18+'Jahresübersicht 2024'!N18+'Jahresübersicht 2024'!O18</f>
        <v>0</v>
      </c>
      <c r="F46" s="32">
        <f>'Jahresübersicht 2024'!P18+'Jahresübersicht 2024'!Q18+'Jahresübersicht 2024'!R18</f>
        <v>0</v>
      </c>
      <c r="G46" s="32">
        <f>'Jahresübersicht 2024'!S18+'Jahresübersicht 2024'!T18+'Jahresübersicht 2024'!U18</f>
        <v>0</v>
      </c>
      <c r="H46" s="32">
        <f>'Jahresübersicht 2024'!V18+'Jahresübersicht 2024'!W18+'Jahresübersicht 2024'!X18</f>
        <v>0</v>
      </c>
    </row>
    <row r="47" spans="1:8" x14ac:dyDescent="0.3">
      <c r="A47" s="29" t="s">
        <v>18</v>
      </c>
      <c r="B47" s="38">
        <f>'Jahresübersicht 2024'!F19</f>
        <v>0</v>
      </c>
      <c r="C47" s="32">
        <f>'Jahresübersicht 2024'!G19+'Jahresübersicht 2024'!H19+'Jahresübersicht 2024'!I19</f>
        <v>0</v>
      </c>
      <c r="D47" s="32">
        <f>'Jahresübersicht 2024'!J19+'Jahresübersicht 2024'!K19+'Jahresübersicht 2024'!L19</f>
        <v>0</v>
      </c>
      <c r="E47" s="32">
        <f>'Jahresübersicht 2024'!M19+'Jahresübersicht 2024'!N19+'Jahresübersicht 2024'!O19</f>
        <v>0</v>
      </c>
      <c r="F47" s="32">
        <f>'Jahresübersicht 2024'!P19+'Jahresübersicht 2024'!Q19+'Jahresübersicht 2024'!R19</f>
        <v>0</v>
      </c>
      <c r="G47" s="32">
        <f>'Jahresübersicht 2024'!S19+'Jahresübersicht 2024'!T19+'Jahresübersicht 2024'!U19</f>
        <v>0</v>
      </c>
      <c r="H47" s="32">
        <f>'Jahresübersicht 2024'!V19+'Jahresübersicht 2024'!W19+'Jahresübersicht 2024'!X19</f>
        <v>0</v>
      </c>
    </row>
    <row r="49" spans="1:16" x14ac:dyDescent="0.3">
      <c r="A49" s="208" t="s">
        <v>67</v>
      </c>
      <c r="B49" s="39"/>
      <c r="C49" s="39"/>
      <c r="D49" s="39"/>
      <c r="E49" s="39"/>
      <c r="F49" s="39"/>
      <c r="G49" s="39"/>
      <c r="H49" s="39"/>
      <c r="I49" s="39"/>
      <c r="J49" s="39"/>
      <c r="K49" s="39"/>
      <c r="L49" s="39"/>
      <c r="M49" s="39"/>
      <c r="N49" s="39"/>
      <c r="O49" s="39"/>
      <c r="P49" s="39"/>
    </row>
    <row r="50" spans="1:16" ht="26" x14ac:dyDescent="0.3">
      <c r="A50" s="207"/>
      <c r="B50" s="206" t="str">
        <f>'Jahresübersicht 2024'!AD6</f>
        <v>Einzelarbeit</v>
      </c>
      <c r="C50" s="205" t="str">
        <f>'Jahresübersicht 2024'!AE6</f>
        <v xml:space="preserve">offenes Angebot </v>
      </c>
      <c r="D50" s="206" t="str">
        <f>'Jahresübersicht 2024'!AF6</f>
        <v>Guppenangebot</v>
      </c>
      <c r="E50" s="205" t="str">
        <f>'Jahresübersicht 2024'!AG6</f>
        <v>Arbeit mit Erziehenden</v>
      </c>
      <c r="F50" s="206" t="str">
        <f>'Jahresübersicht 2024'!AH6</f>
        <v>Ausflug/Exkursion</v>
      </c>
      <c r="G50" s="206" t="str">
        <f>'Jahresübersicht 2024'!AI6</f>
        <v>Multiplikator:innenarbeit</v>
      </c>
      <c r="H50" s="276"/>
      <c r="I50" s="275"/>
      <c r="J50" s="276"/>
      <c r="K50" s="275"/>
    </row>
    <row r="51" spans="1:16" x14ac:dyDescent="0.3">
      <c r="A51" s="29" t="s">
        <v>7</v>
      </c>
      <c r="B51" s="38">
        <f>'Jahresübersicht 2024'!AD8</f>
        <v>0</v>
      </c>
      <c r="C51" s="38">
        <f>'Jahresübersicht 2024'!AE8</f>
        <v>0</v>
      </c>
      <c r="D51" s="38">
        <f>'Jahresübersicht 2024'!AF8</f>
        <v>0</v>
      </c>
      <c r="E51" s="38">
        <f>'Jahresübersicht 2024'!AG8</f>
        <v>0</v>
      </c>
      <c r="F51" s="38">
        <f>'Jahresübersicht 2024'!AH8</f>
        <v>0</v>
      </c>
      <c r="G51" s="38">
        <f>'Jahresübersicht 2024'!AI8</f>
        <v>0</v>
      </c>
      <c r="H51" s="277"/>
      <c r="I51" s="277"/>
      <c r="J51" s="277"/>
      <c r="K51" s="277"/>
    </row>
    <row r="52" spans="1:16" x14ac:dyDescent="0.3">
      <c r="A52" s="29" t="s">
        <v>8</v>
      </c>
      <c r="B52" s="38">
        <f>'Jahresübersicht 2024'!AD9</f>
        <v>0</v>
      </c>
      <c r="C52" s="38">
        <f>'Jahresübersicht 2024'!AE9</f>
        <v>0</v>
      </c>
      <c r="D52" s="38">
        <f>'Jahresübersicht 2024'!AF9</f>
        <v>0</v>
      </c>
      <c r="E52" s="38">
        <f>'Jahresübersicht 2024'!AG9</f>
        <v>0</v>
      </c>
      <c r="F52" s="38">
        <f>'Jahresübersicht 2024'!AH9</f>
        <v>0</v>
      </c>
      <c r="G52" s="38">
        <f>'Jahresübersicht 2024'!AI9</f>
        <v>0</v>
      </c>
      <c r="H52" s="277"/>
      <c r="I52" s="277"/>
      <c r="J52" s="277"/>
      <c r="K52" s="277"/>
    </row>
    <row r="53" spans="1:16" x14ac:dyDescent="0.3">
      <c r="A53" s="29" t="s">
        <v>9</v>
      </c>
      <c r="B53" s="38">
        <f>'Jahresübersicht 2024'!AD10</f>
        <v>0</v>
      </c>
      <c r="C53" s="38">
        <f>'Jahresübersicht 2024'!AE10</f>
        <v>0</v>
      </c>
      <c r="D53" s="38">
        <f>'Jahresübersicht 2024'!AF10</f>
        <v>0</v>
      </c>
      <c r="E53" s="38">
        <f>'Jahresübersicht 2024'!AG10</f>
        <v>0</v>
      </c>
      <c r="F53" s="38">
        <f>'Jahresübersicht 2024'!AH10</f>
        <v>0</v>
      </c>
      <c r="G53" s="38">
        <f>'Jahresübersicht 2024'!AI10</f>
        <v>0</v>
      </c>
      <c r="H53" s="277"/>
      <c r="I53" s="277"/>
      <c r="J53" s="277"/>
      <c r="K53" s="277"/>
    </row>
    <row r="54" spans="1:16" x14ac:dyDescent="0.3">
      <c r="A54" s="29" t="s">
        <v>10</v>
      </c>
      <c r="B54" s="38">
        <f>'Jahresübersicht 2024'!AD11</f>
        <v>0</v>
      </c>
      <c r="C54" s="38">
        <f>'Jahresübersicht 2024'!AE11</f>
        <v>0</v>
      </c>
      <c r="D54" s="38">
        <f>'Jahresübersicht 2024'!AF11</f>
        <v>0</v>
      </c>
      <c r="E54" s="38">
        <f>'Jahresübersicht 2024'!AG11</f>
        <v>0</v>
      </c>
      <c r="F54" s="38">
        <f>'Jahresübersicht 2024'!AH11</f>
        <v>0</v>
      </c>
      <c r="G54" s="38">
        <f>'Jahresübersicht 2024'!AI11</f>
        <v>0</v>
      </c>
      <c r="H54" s="277"/>
      <c r="I54" s="277"/>
      <c r="J54" s="277"/>
      <c r="K54" s="277"/>
    </row>
    <row r="55" spans="1:16" x14ac:dyDescent="0.3">
      <c r="A55" s="29" t="s">
        <v>11</v>
      </c>
      <c r="B55" s="38">
        <f>'Jahresübersicht 2024'!AD12</f>
        <v>0</v>
      </c>
      <c r="C55" s="38">
        <f>'Jahresübersicht 2024'!AE12</f>
        <v>0</v>
      </c>
      <c r="D55" s="38">
        <f>'Jahresübersicht 2024'!AF12</f>
        <v>0</v>
      </c>
      <c r="E55" s="38">
        <f>'Jahresübersicht 2024'!AG12</f>
        <v>0</v>
      </c>
      <c r="F55" s="38">
        <f>'Jahresübersicht 2024'!AH12</f>
        <v>0</v>
      </c>
      <c r="G55" s="38">
        <f>'Jahresübersicht 2024'!AI12</f>
        <v>0</v>
      </c>
      <c r="H55" s="277"/>
      <c r="I55" s="277"/>
      <c r="J55" s="277"/>
      <c r="K55" s="277"/>
    </row>
    <row r="56" spans="1:16" x14ac:dyDescent="0.3">
      <c r="A56" s="29" t="s">
        <v>12</v>
      </c>
      <c r="B56" s="38">
        <f>'Jahresübersicht 2024'!AD13</f>
        <v>0</v>
      </c>
      <c r="C56" s="38">
        <f>'Jahresübersicht 2024'!AE13</f>
        <v>0</v>
      </c>
      <c r="D56" s="38">
        <f>'Jahresübersicht 2024'!AF13</f>
        <v>0</v>
      </c>
      <c r="E56" s="38">
        <f>'Jahresübersicht 2024'!AG13</f>
        <v>0</v>
      </c>
      <c r="F56" s="38">
        <f>'Jahresübersicht 2024'!AH13</f>
        <v>0</v>
      </c>
      <c r="G56" s="38">
        <f>'Jahresübersicht 2024'!AI13</f>
        <v>0</v>
      </c>
      <c r="H56" s="277"/>
      <c r="I56" s="277"/>
      <c r="J56" s="277"/>
      <c r="K56" s="277"/>
    </row>
    <row r="57" spans="1:16" x14ac:dyDescent="0.3">
      <c r="A57" s="29" t="s">
        <v>13</v>
      </c>
      <c r="B57" s="38">
        <f>'Jahresübersicht 2024'!AD14</f>
        <v>0</v>
      </c>
      <c r="C57" s="38">
        <f>'Jahresübersicht 2024'!AE14</f>
        <v>0</v>
      </c>
      <c r="D57" s="38">
        <f>'Jahresübersicht 2024'!AF14</f>
        <v>0</v>
      </c>
      <c r="E57" s="38">
        <f>'Jahresübersicht 2024'!AG14</f>
        <v>0</v>
      </c>
      <c r="F57" s="38">
        <f>'Jahresübersicht 2024'!AH14</f>
        <v>0</v>
      </c>
      <c r="G57" s="38">
        <f>'Jahresübersicht 2024'!AI14</f>
        <v>0</v>
      </c>
      <c r="H57" s="277"/>
      <c r="I57" s="277"/>
      <c r="J57" s="277"/>
      <c r="K57" s="277"/>
    </row>
    <row r="58" spans="1:16" x14ac:dyDescent="0.3">
      <c r="A58" s="29" t="s">
        <v>14</v>
      </c>
      <c r="B58" s="38">
        <f>'Jahresübersicht 2024'!AD15</f>
        <v>0</v>
      </c>
      <c r="C58" s="38">
        <f>'Jahresübersicht 2024'!AE15</f>
        <v>0</v>
      </c>
      <c r="D58" s="38">
        <f>'Jahresübersicht 2024'!AF15</f>
        <v>0</v>
      </c>
      <c r="E58" s="38">
        <f>'Jahresübersicht 2024'!AG15</f>
        <v>0</v>
      </c>
      <c r="F58" s="38">
        <f>'Jahresübersicht 2024'!AH15</f>
        <v>0</v>
      </c>
      <c r="G58" s="38">
        <f>'Jahresübersicht 2024'!AI15</f>
        <v>0</v>
      </c>
      <c r="H58" s="277"/>
      <c r="I58" s="277"/>
      <c r="J58" s="277"/>
      <c r="K58" s="277"/>
    </row>
    <row r="59" spans="1:16" x14ac:dyDescent="0.3">
      <c r="A59" s="29" t="s">
        <v>15</v>
      </c>
      <c r="B59" s="38">
        <f>'Jahresübersicht 2024'!AD16</f>
        <v>0</v>
      </c>
      <c r="C59" s="38">
        <f>'Jahresübersicht 2024'!AE16</f>
        <v>0</v>
      </c>
      <c r="D59" s="38">
        <f>'Jahresübersicht 2024'!AF16</f>
        <v>0</v>
      </c>
      <c r="E59" s="38">
        <f>'Jahresübersicht 2024'!AG16</f>
        <v>0</v>
      </c>
      <c r="F59" s="38">
        <f>'Jahresübersicht 2024'!AH16</f>
        <v>0</v>
      </c>
      <c r="G59" s="38">
        <f>'Jahresübersicht 2024'!AI16</f>
        <v>0</v>
      </c>
      <c r="H59" s="277"/>
      <c r="I59" s="277"/>
      <c r="J59" s="277"/>
      <c r="K59" s="277"/>
    </row>
    <row r="60" spans="1:16" x14ac:dyDescent="0.3">
      <c r="A60" s="29" t="s">
        <v>16</v>
      </c>
      <c r="B60" s="38">
        <f>'Jahresübersicht 2024'!AD17</f>
        <v>0</v>
      </c>
      <c r="C60" s="38">
        <f>'Jahresübersicht 2024'!AE17</f>
        <v>0</v>
      </c>
      <c r="D60" s="38">
        <f>'Jahresübersicht 2024'!AF17</f>
        <v>0</v>
      </c>
      <c r="E60" s="38">
        <f>'Jahresübersicht 2024'!AG17</f>
        <v>0</v>
      </c>
      <c r="F60" s="38">
        <f>'Jahresübersicht 2024'!AH17</f>
        <v>0</v>
      </c>
      <c r="G60" s="38">
        <f>'Jahresübersicht 2024'!AI17</f>
        <v>0</v>
      </c>
      <c r="H60" s="277"/>
      <c r="I60" s="277"/>
      <c r="J60" s="277"/>
      <c r="K60" s="277"/>
    </row>
    <row r="61" spans="1:16" x14ac:dyDescent="0.3">
      <c r="A61" s="29" t="s">
        <v>17</v>
      </c>
      <c r="B61" s="38">
        <f>'Jahresübersicht 2024'!AD18</f>
        <v>0</v>
      </c>
      <c r="C61" s="38">
        <f>'Jahresübersicht 2024'!AE18</f>
        <v>0</v>
      </c>
      <c r="D61" s="38">
        <f>'Jahresübersicht 2024'!AF18</f>
        <v>0</v>
      </c>
      <c r="E61" s="38">
        <f>'Jahresübersicht 2024'!AG18</f>
        <v>0</v>
      </c>
      <c r="F61" s="38">
        <f>'Jahresübersicht 2024'!AH18</f>
        <v>0</v>
      </c>
      <c r="G61" s="38">
        <f>'Jahresübersicht 2024'!AI18</f>
        <v>0</v>
      </c>
      <c r="H61" s="277"/>
      <c r="I61" s="277"/>
      <c r="J61" s="277"/>
      <c r="K61" s="277"/>
    </row>
    <row r="62" spans="1:16" x14ac:dyDescent="0.3">
      <c r="A62" s="29" t="s">
        <v>18</v>
      </c>
      <c r="B62" s="38">
        <f>'Jahresübersicht 2024'!AD19</f>
        <v>0</v>
      </c>
      <c r="C62" s="38">
        <f>'Jahresübersicht 2024'!AE19</f>
        <v>0</v>
      </c>
      <c r="D62" s="38">
        <f>'Jahresübersicht 2024'!AF19</f>
        <v>0</v>
      </c>
      <c r="E62" s="38">
        <f>'Jahresübersicht 2024'!AG19</f>
        <v>0</v>
      </c>
      <c r="F62" s="38">
        <f>'Jahresübersicht 2024'!AH19</f>
        <v>0</v>
      </c>
      <c r="G62" s="38">
        <f>'Jahresübersicht 2024'!AI19</f>
        <v>0</v>
      </c>
      <c r="H62" s="277"/>
      <c r="I62" s="277"/>
      <c r="J62" s="277"/>
      <c r="K62" s="277"/>
    </row>
    <row r="65" spans="1:9" x14ac:dyDescent="0.3">
      <c r="A65" s="27" t="s">
        <v>72</v>
      </c>
      <c r="G65" s="45" t="s">
        <v>86</v>
      </c>
      <c r="H65" s="33"/>
      <c r="I65" s="33"/>
    </row>
    <row r="66" spans="1:9" ht="72.5" x14ac:dyDescent="0.35">
      <c r="A66" s="203"/>
      <c r="B66" s="34" t="s">
        <v>75</v>
      </c>
      <c r="C66" s="34" t="s">
        <v>106</v>
      </c>
      <c r="D66" s="34" t="s">
        <v>84</v>
      </c>
      <c r="E66" s="34" t="str">
        <f>'Jahresübersicht 2024'!AM6</f>
        <v>Nutzung durch Gemeinwesen</v>
      </c>
      <c r="F66" s="34"/>
      <c r="G66" s="202" t="s">
        <v>76</v>
      </c>
      <c r="H66" s="204" t="s">
        <v>77</v>
      </c>
      <c r="I66" s="204" t="s">
        <v>78</v>
      </c>
    </row>
    <row r="67" spans="1:9" x14ac:dyDescent="0.3">
      <c r="A67" s="29" t="s">
        <v>7</v>
      </c>
      <c r="B67" s="38">
        <f>'Jahresübersicht 2024'!Z8</f>
        <v>0</v>
      </c>
      <c r="C67" s="38">
        <f>'Jahresübersicht 2024'!AK8</f>
        <v>0</v>
      </c>
      <c r="D67" s="38">
        <f>'Jahresübersicht 2024'!AL8</f>
        <v>0</v>
      </c>
      <c r="E67" s="38">
        <f>'Jahresübersicht 2024'!AM8</f>
        <v>0</v>
      </c>
      <c r="F67" s="29" t="s">
        <v>7</v>
      </c>
      <c r="G67" s="38">
        <f>'Jahresübersicht 2024'!AA8</f>
        <v>0</v>
      </c>
      <c r="H67" s="38">
        <f>'Jahresübersicht 2024'!AB8</f>
        <v>0</v>
      </c>
      <c r="I67" s="38">
        <f>'Jahresübersicht 2024'!AC8</f>
        <v>0</v>
      </c>
    </row>
    <row r="68" spans="1:9" x14ac:dyDescent="0.3">
      <c r="A68" s="29" t="s">
        <v>8</v>
      </c>
      <c r="B68" s="38">
        <f>'Jahresübersicht 2024'!Z9</f>
        <v>0</v>
      </c>
      <c r="C68" s="38">
        <f>'Jahresübersicht 2024'!AK9</f>
        <v>0</v>
      </c>
      <c r="D68" s="38">
        <f>'Jahresübersicht 2024'!AL9</f>
        <v>0</v>
      </c>
      <c r="E68" s="38">
        <f>'Jahresübersicht 2024'!AM9</f>
        <v>0</v>
      </c>
      <c r="F68" s="29" t="s">
        <v>8</v>
      </c>
      <c r="G68" s="38">
        <f>'Jahresübersicht 2024'!AA9</f>
        <v>0</v>
      </c>
      <c r="H68" s="38">
        <f>'Jahresübersicht 2024'!AB9</f>
        <v>0</v>
      </c>
      <c r="I68" s="38">
        <f>'Jahresübersicht 2024'!AC9</f>
        <v>0</v>
      </c>
    </row>
    <row r="69" spans="1:9" x14ac:dyDescent="0.3">
      <c r="A69" s="29" t="s">
        <v>9</v>
      </c>
      <c r="B69" s="38">
        <f>'Jahresübersicht 2024'!Z10</f>
        <v>0</v>
      </c>
      <c r="C69" s="38">
        <f>'Jahresübersicht 2024'!AK10</f>
        <v>0</v>
      </c>
      <c r="D69" s="38">
        <f>'Jahresübersicht 2024'!AL10</f>
        <v>0</v>
      </c>
      <c r="E69" s="38">
        <f>'Jahresübersicht 2024'!AM10</f>
        <v>0</v>
      </c>
      <c r="F69" s="29" t="s">
        <v>9</v>
      </c>
      <c r="G69" s="38">
        <f>'Jahresübersicht 2024'!AA10</f>
        <v>0</v>
      </c>
      <c r="H69" s="38">
        <f>'Jahresübersicht 2024'!AB10</f>
        <v>0</v>
      </c>
      <c r="I69" s="38">
        <f>'Jahresübersicht 2024'!AC10</f>
        <v>0</v>
      </c>
    </row>
    <row r="70" spans="1:9" x14ac:dyDescent="0.3">
      <c r="A70" s="29" t="s">
        <v>10</v>
      </c>
      <c r="B70" s="38">
        <f>'Jahresübersicht 2024'!Z11</f>
        <v>0</v>
      </c>
      <c r="C70" s="38">
        <f>'Jahresübersicht 2024'!AK11</f>
        <v>0</v>
      </c>
      <c r="D70" s="38">
        <f>'Jahresübersicht 2024'!AL11</f>
        <v>0</v>
      </c>
      <c r="E70" s="38">
        <f>'Jahresübersicht 2024'!AM11</f>
        <v>0</v>
      </c>
      <c r="F70" s="29" t="s">
        <v>10</v>
      </c>
      <c r="G70" s="38">
        <f>'Jahresübersicht 2024'!AA11</f>
        <v>0</v>
      </c>
      <c r="H70" s="38">
        <f>'Jahresübersicht 2024'!AB11</f>
        <v>0</v>
      </c>
      <c r="I70" s="38">
        <f>'Jahresübersicht 2024'!AC11</f>
        <v>0</v>
      </c>
    </row>
    <row r="71" spans="1:9" x14ac:dyDescent="0.3">
      <c r="A71" s="29" t="s">
        <v>11</v>
      </c>
      <c r="B71" s="38">
        <f>'Jahresübersicht 2024'!Z12</f>
        <v>0</v>
      </c>
      <c r="C71" s="38">
        <f>'Jahresübersicht 2024'!AK12</f>
        <v>0</v>
      </c>
      <c r="D71" s="38">
        <f>'Jahresübersicht 2024'!AL12</f>
        <v>0</v>
      </c>
      <c r="E71" s="38">
        <f>'Jahresübersicht 2024'!AM12</f>
        <v>0</v>
      </c>
      <c r="F71" s="29" t="s">
        <v>11</v>
      </c>
      <c r="G71" s="38">
        <f>'Jahresübersicht 2024'!AA12</f>
        <v>0</v>
      </c>
      <c r="H71" s="38">
        <f>'Jahresübersicht 2024'!AB12</f>
        <v>0</v>
      </c>
      <c r="I71" s="38">
        <f>'Jahresübersicht 2024'!AC12</f>
        <v>0</v>
      </c>
    </row>
    <row r="72" spans="1:9" x14ac:dyDescent="0.3">
      <c r="A72" s="29" t="s">
        <v>12</v>
      </c>
      <c r="B72" s="38">
        <f>'Jahresübersicht 2024'!Z13</f>
        <v>0</v>
      </c>
      <c r="C72" s="38">
        <f>'Jahresübersicht 2024'!AK13</f>
        <v>0</v>
      </c>
      <c r="D72" s="38">
        <f>'Jahresübersicht 2024'!AL13</f>
        <v>0</v>
      </c>
      <c r="E72" s="38">
        <f>'Jahresübersicht 2024'!AM13</f>
        <v>0</v>
      </c>
      <c r="F72" s="29" t="s">
        <v>12</v>
      </c>
      <c r="G72" s="38">
        <f>'Jahresübersicht 2024'!AA13</f>
        <v>0</v>
      </c>
      <c r="H72" s="38">
        <f>'Jahresübersicht 2024'!AB13</f>
        <v>0</v>
      </c>
      <c r="I72" s="38">
        <f>'Jahresübersicht 2024'!AC13</f>
        <v>0</v>
      </c>
    </row>
    <row r="73" spans="1:9" x14ac:dyDescent="0.3">
      <c r="A73" s="29" t="s">
        <v>13</v>
      </c>
      <c r="B73" s="38">
        <f>'Jahresübersicht 2024'!Z14</f>
        <v>0</v>
      </c>
      <c r="C73" s="38">
        <f>'Jahresübersicht 2024'!AK14</f>
        <v>0</v>
      </c>
      <c r="D73" s="38">
        <f>'Jahresübersicht 2024'!AL14</f>
        <v>0</v>
      </c>
      <c r="E73" s="38">
        <f>'Jahresübersicht 2024'!AM14</f>
        <v>0</v>
      </c>
      <c r="F73" s="29" t="s">
        <v>13</v>
      </c>
      <c r="G73" s="38">
        <f>'Jahresübersicht 2024'!AA14</f>
        <v>0</v>
      </c>
      <c r="H73" s="38">
        <f>'Jahresübersicht 2024'!AB14</f>
        <v>0</v>
      </c>
      <c r="I73" s="38">
        <f>'Jahresübersicht 2024'!AC14</f>
        <v>0</v>
      </c>
    </row>
    <row r="74" spans="1:9" x14ac:dyDescent="0.3">
      <c r="A74" s="29" t="s">
        <v>14</v>
      </c>
      <c r="B74" s="38">
        <f>'Jahresübersicht 2024'!Z15</f>
        <v>0</v>
      </c>
      <c r="C74" s="38">
        <f>'Jahresübersicht 2024'!AK15</f>
        <v>0</v>
      </c>
      <c r="D74" s="38">
        <f>'Jahresübersicht 2024'!AL15</f>
        <v>0</v>
      </c>
      <c r="E74" s="38">
        <f>'Jahresübersicht 2024'!AM15</f>
        <v>0</v>
      </c>
      <c r="F74" s="29" t="s">
        <v>14</v>
      </c>
      <c r="G74" s="38">
        <f>'Jahresübersicht 2024'!AA15</f>
        <v>0</v>
      </c>
      <c r="H74" s="38">
        <f>'Jahresübersicht 2024'!AB15</f>
        <v>0</v>
      </c>
      <c r="I74" s="38">
        <f>'Jahresübersicht 2024'!AC15</f>
        <v>0</v>
      </c>
    </row>
    <row r="75" spans="1:9" x14ac:dyDescent="0.3">
      <c r="A75" s="29" t="s">
        <v>15</v>
      </c>
      <c r="B75" s="38">
        <f>'Jahresübersicht 2024'!Z16</f>
        <v>0</v>
      </c>
      <c r="C75" s="38">
        <f>'Jahresübersicht 2024'!AK16</f>
        <v>0</v>
      </c>
      <c r="D75" s="38">
        <f>'Jahresübersicht 2024'!AL16</f>
        <v>0</v>
      </c>
      <c r="E75" s="38">
        <f>'Jahresübersicht 2024'!AM16</f>
        <v>0</v>
      </c>
      <c r="F75" s="29" t="s">
        <v>15</v>
      </c>
      <c r="G75" s="38">
        <f>'Jahresübersicht 2024'!AA16</f>
        <v>0</v>
      </c>
      <c r="H75" s="38">
        <f>'Jahresübersicht 2024'!AB16</f>
        <v>0</v>
      </c>
      <c r="I75" s="38">
        <f>'Jahresübersicht 2024'!AC16</f>
        <v>0</v>
      </c>
    </row>
    <row r="76" spans="1:9" x14ac:dyDescent="0.3">
      <c r="A76" s="29" t="s">
        <v>16</v>
      </c>
      <c r="B76" s="38">
        <f>'Jahresübersicht 2024'!Z17</f>
        <v>0</v>
      </c>
      <c r="C76" s="38">
        <f>'Jahresübersicht 2024'!AK17</f>
        <v>0</v>
      </c>
      <c r="D76" s="38">
        <f>'Jahresübersicht 2024'!AL17</f>
        <v>0</v>
      </c>
      <c r="E76" s="38">
        <f>'Jahresübersicht 2024'!AM17</f>
        <v>0</v>
      </c>
      <c r="F76" s="29" t="s">
        <v>16</v>
      </c>
      <c r="G76" s="38">
        <f>'Jahresübersicht 2024'!AA17</f>
        <v>0</v>
      </c>
      <c r="H76" s="38">
        <f>'Jahresübersicht 2024'!AB17</f>
        <v>0</v>
      </c>
      <c r="I76" s="38">
        <f>'Jahresübersicht 2024'!AC17</f>
        <v>0</v>
      </c>
    </row>
    <row r="77" spans="1:9" x14ac:dyDescent="0.3">
      <c r="A77" s="29" t="s">
        <v>17</v>
      </c>
      <c r="B77" s="38">
        <f>'Jahresübersicht 2024'!Z18</f>
        <v>0</v>
      </c>
      <c r="C77" s="38">
        <f>'Jahresübersicht 2024'!AK18</f>
        <v>0</v>
      </c>
      <c r="D77" s="38">
        <f>'Jahresübersicht 2024'!AL18</f>
        <v>0</v>
      </c>
      <c r="E77" s="38">
        <f>'Jahresübersicht 2024'!AM18</f>
        <v>0</v>
      </c>
      <c r="F77" s="29" t="s">
        <v>17</v>
      </c>
      <c r="G77" s="38">
        <f>'Jahresübersicht 2024'!AA18</f>
        <v>0</v>
      </c>
      <c r="H77" s="38">
        <f>'Jahresübersicht 2024'!AB18</f>
        <v>0</v>
      </c>
      <c r="I77" s="38">
        <f>'Jahresübersicht 2024'!AC18</f>
        <v>0</v>
      </c>
    </row>
    <row r="78" spans="1:9" x14ac:dyDescent="0.3">
      <c r="A78" s="29" t="s">
        <v>18</v>
      </c>
      <c r="B78" s="38">
        <f>'Jahresübersicht 2024'!Z19</f>
        <v>0</v>
      </c>
      <c r="C78" s="38">
        <f>'Jahresübersicht 2024'!AK19</f>
        <v>0</v>
      </c>
      <c r="D78" s="38">
        <f>'Jahresübersicht 2024'!AL19</f>
        <v>0</v>
      </c>
      <c r="E78" s="38">
        <f>'Jahresübersicht 2024'!AM19</f>
        <v>0</v>
      </c>
      <c r="F78" s="29" t="s">
        <v>18</v>
      </c>
      <c r="G78" s="38">
        <f>'Jahresübersicht 2024'!AA19</f>
        <v>0</v>
      </c>
      <c r="H78" s="38">
        <f>'Jahresübersicht 2024'!AB19</f>
        <v>0</v>
      </c>
      <c r="I78" s="38">
        <f>'Jahresübersicht 2024'!AC19</f>
        <v>0</v>
      </c>
    </row>
  </sheetData>
  <customSheetViews>
    <customSheetView guid="{7B957D11-83B0-49E2-A094-8AC166513B74}" scale="90" state="hidden">
      <selection activeCell="I67" sqref="I67"/>
      <pageMargins left="0.7" right="0.7" top="0.78740157499999996" bottom="0.78740157499999996" header="0.3" footer="0.3"/>
      <pageSetup paperSize="9" orientation="portrait" r:id="rId1"/>
    </customSheetView>
    <customSheetView guid="{232185CC-B2DE-4246-8FA3-4BA56E4CCEA8}" scale="90" state="hidden">
      <selection activeCell="I67" sqref="I67"/>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80" zoomScaleNormal="80" workbookViewId="0">
      <selection activeCell="O14" sqref="O14"/>
    </sheetView>
  </sheetViews>
  <sheetFormatPr baseColWidth="10" defaultColWidth="10.58203125" defaultRowHeight="15.5" x14ac:dyDescent="0.35"/>
  <cols>
    <col min="1" max="1" width="21.25" style="168" customWidth="1"/>
    <col min="2" max="2" width="11.25" style="168" customWidth="1"/>
    <col min="3" max="3" width="10.58203125" style="168"/>
    <col min="4" max="4" width="13.5" style="168" customWidth="1"/>
    <col min="5" max="5" width="11.83203125" style="168" customWidth="1"/>
    <col min="6" max="7" width="10.58203125" style="168"/>
    <col min="8" max="8" width="11.58203125" style="168" customWidth="1"/>
    <col min="9" max="16384" width="10.58203125" style="168"/>
  </cols>
  <sheetData>
    <row r="1" spans="1:17" s="46" customFormat="1" x14ac:dyDescent="0.3">
      <c r="A1" s="279" t="s">
        <v>0</v>
      </c>
      <c r="B1" s="346">
        <f>'Deckblatt 2024'!D7</f>
        <v>0</v>
      </c>
      <c r="C1" s="346"/>
      <c r="D1" s="346"/>
      <c r="E1" s="346"/>
      <c r="F1" s="346"/>
      <c r="G1" s="346"/>
      <c r="H1" s="170"/>
      <c r="I1" s="325"/>
      <c r="J1" s="324"/>
      <c r="K1" s="176"/>
      <c r="L1" s="176"/>
    </row>
    <row r="2" spans="1:17" s="46" customFormat="1" x14ac:dyDescent="0.35">
      <c r="A2" s="326" t="s">
        <v>151</v>
      </c>
      <c r="B2" s="346">
        <f>'Deckblatt 2024'!D9</f>
        <v>0</v>
      </c>
      <c r="C2" s="346"/>
      <c r="D2" s="346"/>
      <c r="E2" s="346"/>
      <c r="F2" s="346"/>
      <c r="G2" s="346"/>
      <c r="H2" s="170"/>
      <c r="I2" s="172"/>
      <c r="J2" s="347"/>
      <c r="K2" s="347"/>
      <c r="L2" s="347"/>
      <c r="M2" s="347"/>
      <c r="N2" s="347"/>
      <c r="O2" s="347"/>
      <c r="P2" s="347"/>
      <c r="Q2" s="347"/>
    </row>
    <row r="3" spans="1:17" s="46" customFormat="1" x14ac:dyDescent="0.3">
      <c r="A3" s="279" t="str">
        <f>'Deckblatt 2024'!B11</f>
        <v>Aktenzeichen:</v>
      </c>
      <c r="B3" s="346">
        <f>'Deckblatt 2024'!D11</f>
        <v>0</v>
      </c>
      <c r="C3" s="346"/>
      <c r="D3" s="346"/>
      <c r="E3" s="346"/>
      <c r="F3" s="346"/>
      <c r="G3" s="346"/>
      <c r="H3" s="170"/>
      <c r="I3" s="172"/>
      <c r="J3" s="324"/>
      <c r="K3" s="324"/>
      <c r="L3" s="324"/>
      <c r="M3" s="324"/>
      <c r="N3" s="324"/>
      <c r="O3" s="324"/>
      <c r="P3" s="324"/>
      <c r="Q3" s="324"/>
    </row>
    <row r="5" spans="1:17" x14ac:dyDescent="0.35">
      <c r="A5" s="167" t="s">
        <v>109</v>
      </c>
      <c r="F5" s="167" t="s">
        <v>108</v>
      </c>
    </row>
    <row r="7" spans="1:17" x14ac:dyDescent="0.35">
      <c r="A7" s="327"/>
      <c r="B7" s="327" t="s">
        <v>92</v>
      </c>
      <c r="C7" s="327" t="s">
        <v>93</v>
      </c>
      <c r="D7" s="327" t="s">
        <v>1</v>
      </c>
      <c r="F7" s="327"/>
      <c r="G7" s="327" t="s">
        <v>3</v>
      </c>
      <c r="H7" s="328" t="s">
        <v>69</v>
      </c>
      <c r="I7" s="328" t="s">
        <v>70</v>
      </c>
      <c r="J7" s="328" t="s">
        <v>4</v>
      </c>
      <c r="K7" s="328" t="s">
        <v>5</v>
      </c>
      <c r="L7" s="328" t="s">
        <v>6</v>
      </c>
      <c r="M7" s="327" t="s">
        <v>64</v>
      </c>
    </row>
    <row r="8" spans="1:17" x14ac:dyDescent="0.35">
      <c r="A8" s="327" t="s">
        <v>7</v>
      </c>
      <c r="B8" s="329" t="str">
        <f>IFERROR('Jahresübersicht 2024'!B8/'Jahresübersicht 2024'!$E8,"")</f>
        <v/>
      </c>
      <c r="C8" s="329" t="str">
        <f>IFERROR('Jahresübersicht 2024'!C8/'Jahresübersicht 2024'!$E8,"")</f>
        <v/>
      </c>
      <c r="D8" s="329" t="str">
        <f>IFERROR('Jahresübersicht 2024'!D8/'Jahresübersicht 2024'!$E8,"")</f>
        <v/>
      </c>
      <c r="F8" s="327" t="s">
        <v>7</v>
      </c>
      <c r="G8" s="329" t="str">
        <f>IFERROR('Jahresübersicht 2024'!F8/'Jahresübersicht 2024'!Y8,"")</f>
        <v/>
      </c>
      <c r="H8" s="329" t="str">
        <f>IFERROR(('Jahresübersicht 2024'!G8+'Jahresübersicht 2024'!H8+'Jahresübersicht 2024'!I8)/'Jahresübersicht 2024'!Y8,"")</f>
        <v/>
      </c>
      <c r="I8" s="329" t="str">
        <f>IFERROR(('Jahresübersicht 2024'!J8+'Jahresübersicht 2024'!K8+'Jahresübersicht 2024'!L8)/'Jahresübersicht 2024'!Y8,"")</f>
        <v/>
      </c>
      <c r="J8" s="329" t="str">
        <f>IFERROR(('Jahresübersicht 2024'!M8+'Jahresübersicht 2024'!N8+'Jahresübersicht 2024'!O8)/'Jahresübersicht 2024'!Y8,"")</f>
        <v/>
      </c>
      <c r="K8" s="329" t="str">
        <f>IFERROR(('Jahresübersicht 2024'!P8+'Jahresübersicht 2024'!Q8+'Jahresübersicht 2024'!R8)/'Jahresübersicht 2024'!Y8,"")</f>
        <v/>
      </c>
      <c r="L8" s="329" t="str">
        <f>IFERROR(('Jahresübersicht 2024'!S8+'Jahresübersicht 2024'!T8+'Jahresübersicht 2024'!U8)/'Jahresübersicht 2024'!Y8,"")</f>
        <v/>
      </c>
      <c r="M8" s="329" t="str">
        <f>IFERROR(('Jahresübersicht 2024'!V8+'Jahresübersicht 2024'!W8+'Jahresübersicht 2024'!X8)/'Jahresübersicht 2024'!Y8,"")</f>
        <v/>
      </c>
    </row>
    <row r="9" spans="1:17" x14ac:dyDescent="0.35">
      <c r="A9" s="327" t="s">
        <v>8</v>
      </c>
      <c r="B9" s="329" t="str">
        <f>IFERROR('Jahresübersicht 2024'!B9/'Jahresübersicht 2024'!$E9,"")</f>
        <v/>
      </c>
      <c r="C9" s="329" t="str">
        <f>IFERROR('Jahresübersicht 2024'!C9/'Jahresübersicht 2024'!$E9,"")</f>
        <v/>
      </c>
      <c r="D9" s="329" t="str">
        <f>IFERROR('Jahresübersicht 2024'!D9/'Jahresübersicht 2024'!$E9,"")</f>
        <v/>
      </c>
      <c r="F9" s="327" t="s">
        <v>8</v>
      </c>
      <c r="G9" s="329" t="str">
        <f>IFERROR('Jahresübersicht 2024'!F9/'Jahresübersicht 2024'!Y9,"")</f>
        <v/>
      </c>
      <c r="H9" s="329" t="str">
        <f>IFERROR(('Jahresübersicht 2024'!G9+'Jahresübersicht 2024'!H9+'Jahresübersicht 2024'!I9)/'Jahresübersicht 2024'!Y9,"")</f>
        <v/>
      </c>
      <c r="I9" s="329" t="str">
        <f>IFERROR(('Jahresübersicht 2024'!J9+'Jahresübersicht 2024'!K9+'Jahresübersicht 2024'!L9)/'Jahresübersicht 2024'!Y9,"")</f>
        <v/>
      </c>
      <c r="J9" s="329" t="str">
        <f>IFERROR(('Jahresübersicht 2024'!M9+'Jahresübersicht 2024'!N9+'Jahresübersicht 2024'!O9)/'Jahresübersicht 2024'!Y9,"")</f>
        <v/>
      </c>
      <c r="K9" s="329" t="str">
        <f>IFERROR(('Jahresübersicht 2024'!P9+'Jahresübersicht 2024'!Q9+'Jahresübersicht 2024'!R9)/'Jahresübersicht 2024'!Y9,"")</f>
        <v/>
      </c>
      <c r="L9" s="329" t="str">
        <f>IFERROR(('Jahresübersicht 2024'!S9+'Jahresübersicht 2024'!T9+'Jahresübersicht 2024'!U9)/'Jahresübersicht 2024'!Y9,"")</f>
        <v/>
      </c>
      <c r="M9" s="329" t="str">
        <f>IFERROR(('Jahresübersicht 2024'!V9+'Jahresübersicht 2024'!W9+'Jahresübersicht 2024'!X9)/'Jahresübersicht 2024'!Y9,"")</f>
        <v/>
      </c>
    </row>
    <row r="10" spans="1:17" x14ac:dyDescent="0.35">
      <c r="A10" s="327" t="s">
        <v>9</v>
      </c>
      <c r="B10" s="329" t="str">
        <f>IFERROR('Jahresübersicht 2024'!B10/'Jahresübersicht 2024'!$E10,"")</f>
        <v/>
      </c>
      <c r="C10" s="329" t="str">
        <f>IFERROR('Jahresübersicht 2024'!C10/'Jahresübersicht 2024'!$E10,"")</f>
        <v/>
      </c>
      <c r="D10" s="329" t="str">
        <f>IFERROR('Jahresübersicht 2024'!D10/'Jahresübersicht 2024'!$E10,"")</f>
        <v/>
      </c>
      <c r="F10" s="327" t="s">
        <v>9</v>
      </c>
      <c r="G10" s="329" t="str">
        <f>IFERROR('Jahresübersicht 2024'!F10/'Jahresübersicht 2024'!Y10,"")</f>
        <v/>
      </c>
      <c r="H10" s="329" t="str">
        <f>IFERROR(('Jahresübersicht 2024'!G10+'Jahresübersicht 2024'!H10+'Jahresübersicht 2024'!I10)/'Jahresübersicht 2024'!Y10,"")</f>
        <v/>
      </c>
      <c r="I10" s="329" t="str">
        <f>IFERROR(('Jahresübersicht 2024'!J10+'Jahresübersicht 2024'!K10+'Jahresübersicht 2024'!L10)/'Jahresübersicht 2024'!Y10,"")</f>
        <v/>
      </c>
      <c r="J10" s="329" t="str">
        <f>IFERROR(('Jahresübersicht 2024'!M10+'Jahresübersicht 2024'!N10+'Jahresübersicht 2024'!O10)/'Jahresübersicht 2024'!Y10,"")</f>
        <v/>
      </c>
      <c r="K10" s="329" t="str">
        <f>IFERROR(('Jahresübersicht 2024'!P10+'Jahresübersicht 2024'!Q10+'Jahresübersicht 2024'!R10)/'Jahresübersicht 2024'!Y10,"")</f>
        <v/>
      </c>
      <c r="L10" s="329" t="str">
        <f>IFERROR(('Jahresübersicht 2024'!S10+'Jahresübersicht 2024'!T10+'Jahresübersicht 2024'!U10)/'Jahresübersicht 2024'!Y10,"")</f>
        <v/>
      </c>
      <c r="M10" s="329" t="str">
        <f>IFERROR(('Jahresübersicht 2024'!V10+'Jahresübersicht 2024'!W10+'Jahresübersicht 2024'!X10)/'Jahresübersicht 2024'!Y10,"")</f>
        <v/>
      </c>
    </row>
    <row r="11" spans="1:17" x14ac:dyDescent="0.35">
      <c r="A11" s="327" t="s">
        <v>10</v>
      </c>
      <c r="B11" s="329" t="str">
        <f>IFERROR('Jahresübersicht 2024'!B11/'Jahresübersicht 2024'!$E11,"")</f>
        <v/>
      </c>
      <c r="C11" s="329" t="str">
        <f>IFERROR('Jahresübersicht 2024'!C11/'Jahresübersicht 2024'!$E11,"")</f>
        <v/>
      </c>
      <c r="D11" s="329" t="str">
        <f>IFERROR('Jahresübersicht 2024'!D11/'Jahresübersicht 2024'!$E11,"")</f>
        <v/>
      </c>
      <c r="F11" s="327" t="s">
        <v>10</v>
      </c>
      <c r="G11" s="329" t="str">
        <f>IFERROR('Jahresübersicht 2024'!F11/'Jahresübersicht 2024'!Y11,"")</f>
        <v/>
      </c>
      <c r="H11" s="329" t="str">
        <f>IFERROR(('Jahresübersicht 2024'!G11+'Jahresübersicht 2024'!H11+'Jahresübersicht 2024'!I11)/'Jahresübersicht 2024'!Y11,"")</f>
        <v/>
      </c>
      <c r="I11" s="329" t="str">
        <f>IFERROR(('Jahresübersicht 2024'!J11+'Jahresübersicht 2024'!K11+'Jahresübersicht 2024'!L11)/'Jahresübersicht 2024'!Y11,"")</f>
        <v/>
      </c>
      <c r="J11" s="329" t="str">
        <f>IFERROR(('Jahresübersicht 2024'!M11+'Jahresübersicht 2024'!N11+'Jahresübersicht 2024'!O11)/'Jahresübersicht 2024'!Y11,"")</f>
        <v/>
      </c>
      <c r="K11" s="329" t="str">
        <f>IFERROR(('Jahresübersicht 2024'!P11+'Jahresübersicht 2024'!Q11+'Jahresübersicht 2024'!R11)/'Jahresübersicht 2024'!Y11,"")</f>
        <v/>
      </c>
      <c r="L11" s="329" t="str">
        <f>IFERROR(('Jahresübersicht 2024'!S11+'Jahresübersicht 2024'!T11+'Jahresübersicht 2024'!U11)/'Jahresübersicht 2024'!Y11,"")</f>
        <v/>
      </c>
      <c r="M11" s="329" t="str">
        <f>IFERROR(('Jahresübersicht 2024'!V11+'Jahresübersicht 2024'!W11+'Jahresübersicht 2024'!X11)/'Jahresübersicht 2024'!Y11,"")</f>
        <v/>
      </c>
    </row>
    <row r="12" spans="1:17" x14ac:dyDescent="0.35">
      <c r="A12" s="327" t="s">
        <v>11</v>
      </c>
      <c r="B12" s="329" t="str">
        <f>IFERROR('Jahresübersicht 2024'!B12/'Jahresübersicht 2024'!$E12,"")</f>
        <v/>
      </c>
      <c r="C12" s="329" t="str">
        <f>IFERROR('Jahresübersicht 2024'!C12/'Jahresübersicht 2024'!$E12,"")</f>
        <v/>
      </c>
      <c r="D12" s="329" t="str">
        <f>IFERROR('Jahresübersicht 2024'!D12/'Jahresübersicht 2024'!$E12,"")</f>
        <v/>
      </c>
      <c r="F12" s="327" t="s">
        <v>11</v>
      </c>
      <c r="G12" s="329" t="str">
        <f>IFERROR('Jahresübersicht 2024'!F12/'Jahresübersicht 2024'!Y12,"")</f>
        <v/>
      </c>
      <c r="H12" s="329" t="str">
        <f>IFERROR(('Jahresübersicht 2024'!G12+'Jahresübersicht 2024'!H12+'Jahresübersicht 2024'!I12)/'Jahresübersicht 2024'!Y12,"")</f>
        <v/>
      </c>
      <c r="I12" s="329" t="str">
        <f>IFERROR(('Jahresübersicht 2024'!J12+'Jahresübersicht 2024'!K12+'Jahresübersicht 2024'!L12)/'Jahresübersicht 2024'!Y12,"")</f>
        <v/>
      </c>
      <c r="J12" s="329" t="str">
        <f>IFERROR(('Jahresübersicht 2024'!M12+'Jahresübersicht 2024'!N12+'Jahresübersicht 2024'!O12)/'Jahresübersicht 2024'!Y12,"")</f>
        <v/>
      </c>
      <c r="K12" s="329" t="str">
        <f>IFERROR(('Jahresübersicht 2024'!P12+'Jahresübersicht 2024'!Q12+'Jahresübersicht 2024'!R12)/'Jahresübersicht 2024'!Y12,"")</f>
        <v/>
      </c>
      <c r="L12" s="329" t="str">
        <f>IFERROR(('Jahresübersicht 2024'!S12+'Jahresübersicht 2024'!T12+'Jahresübersicht 2024'!U12)/'Jahresübersicht 2024'!Y12,"")</f>
        <v/>
      </c>
      <c r="M12" s="329" t="str">
        <f>IFERROR(('Jahresübersicht 2024'!V12+'Jahresübersicht 2024'!W12+'Jahresübersicht 2024'!X12)/'Jahresübersicht 2024'!Y12,"")</f>
        <v/>
      </c>
    </row>
    <row r="13" spans="1:17" x14ac:dyDescent="0.35">
      <c r="A13" s="327" t="s">
        <v>12</v>
      </c>
      <c r="B13" s="329" t="str">
        <f>IFERROR('Jahresübersicht 2024'!B13/'Jahresübersicht 2024'!$E13,"")</f>
        <v/>
      </c>
      <c r="C13" s="329" t="str">
        <f>IFERROR('Jahresübersicht 2024'!C13/'Jahresübersicht 2024'!$E13,"")</f>
        <v/>
      </c>
      <c r="D13" s="329" t="str">
        <f>IFERROR('Jahresübersicht 2024'!D13/'Jahresübersicht 2024'!$E13,"")</f>
        <v/>
      </c>
      <c r="F13" s="327" t="s">
        <v>12</v>
      </c>
      <c r="G13" s="329" t="str">
        <f>IFERROR('Jahresübersicht 2024'!F13/'Jahresübersicht 2024'!Y13,"")</f>
        <v/>
      </c>
      <c r="H13" s="329" t="str">
        <f>IFERROR(('Jahresübersicht 2024'!G13+'Jahresübersicht 2024'!H13+'Jahresübersicht 2024'!I13)/'Jahresübersicht 2024'!Y13,"")</f>
        <v/>
      </c>
      <c r="I13" s="329" t="str">
        <f>IFERROR(('Jahresübersicht 2024'!J13+'Jahresübersicht 2024'!K13+'Jahresübersicht 2024'!L13)/'Jahresübersicht 2024'!Y13,"")</f>
        <v/>
      </c>
      <c r="J13" s="329" t="str">
        <f>IFERROR(('Jahresübersicht 2024'!M13+'Jahresübersicht 2024'!N13+'Jahresübersicht 2024'!O13)/'Jahresübersicht 2024'!Y13,"")</f>
        <v/>
      </c>
      <c r="K13" s="329" t="str">
        <f>IFERROR(('Jahresübersicht 2024'!P13+'Jahresübersicht 2024'!Q13+'Jahresübersicht 2024'!R13)/'Jahresübersicht 2024'!Y13,"")</f>
        <v/>
      </c>
      <c r="L13" s="329" t="str">
        <f>IFERROR(('Jahresübersicht 2024'!S13+'Jahresübersicht 2024'!T13+'Jahresübersicht 2024'!U13)/'Jahresübersicht 2024'!Y13,"")</f>
        <v/>
      </c>
      <c r="M13" s="329" t="str">
        <f>IFERROR(('Jahresübersicht 2024'!V13+'Jahresübersicht 2024'!W13+'Jahresübersicht 2024'!X13)/'Jahresübersicht 2024'!Y13,"")</f>
        <v/>
      </c>
    </row>
    <row r="14" spans="1:17" x14ac:dyDescent="0.35">
      <c r="A14" s="327" t="s">
        <v>13</v>
      </c>
      <c r="B14" s="329" t="str">
        <f>IFERROR('Jahresübersicht 2024'!B14/'Jahresübersicht 2024'!$E14,"")</f>
        <v/>
      </c>
      <c r="C14" s="329" t="str">
        <f>IFERROR('Jahresübersicht 2024'!C14/'Jahresübersicht 2024'!$E14,"")</f>
        <v/>
      </c>
      <c r="D14" s="329" t="str">
        <f>IFERROR('Jahresübersicht 2024'!D14/'Jahresübersicht 2024'!$E14,"")</f>
        <v/>
      </c>
      <c r="F14" s="327" t="s">
        <v>13</v>
      </c>
      <c r="G14" s="329" t="str">
        <f>IFERROR('Jahresübersicht 2024'!F14/'Jahresübersicht 2024'!Y14,"")</f>
        <v/>
      </c>
      <c r="H14" s="329" t="str">
        <f>IFERROR(('Jahresübersicht 2024'!G14+'Jahresübersicht 2024'!H14+'Jahresübersicht 2024'!I14)/'Jahresübersicht 2024'!Y14,"")</f>
        <v/>
      </c>
      <c r="I14" s="329" t="str">
        <f>IFERROR(('Jahresübersicht 2024'!J14+'Jahresübersicht 2024'!K14+'Jahresübersicht 2024'!L14)/'Jahresübersicht 2024'!Y14,"")</f>
        <v/>
      </c>
      <c r="J14" s="329" t="str">
        <f>IFERROR(('Jahresübersicht 2024'!M14+'Jahresübersicht 2024'!N14+'Jahresübersicht 2024'!O14)/'Jahresübersicht 2024'!Y14,"")</f>
        <v/>
      </c>
      <c r="K14" s="329" t="str">
        <f>IFERROR(('Jahresübersicht 2024'!P14+'Jahresübersicht 2024'!Q14+'Jahresübersicht 2024'!R14)/'Jahresübersicht 2024'!Y14,"")</f>
        <v/>
      </c>
      <c r="L14" s="329" t="str">
        <f>IFERROR(('Jahresübersicht 2024'!S14+'Jahresübersicht 2024'!T14+'Jahresübersicht 2024'!U14)/'Jahresübersicht 2024'!Y14,"")</f>
        <v/>
      </c>
      <c r="M14" s="329" t="str">
        <f>IFERROR(('Jahresübersicht 2024'!V14+'Jahresübersicht 2024'!W14+'Jahresübersicht 2024'!X14)/'Jahresübersicht 2024'!Y14,"")</f>
        <v/>
      </c>
    </row>
    <row r="15" spans="1:17" x14ac:dyDescent="0.35">
      <c r="A15" s="327" t="s">
        <v>14</v>
      </c>
      <c r="B15" s="329" t="str">
        <f>IFERROR('Jahresübersicht 2024'!B15/'Jahresübersicht 2024'!$E15,"")</f>
        <v/>
      </c>
      <c r="C15" s="329" t="str">
        <f>IFERROR('Jahresübersicht 2024'!C15/'Jahresübersicht 2024'!$E15,"")</f>
        <v/>
      </c>
      <c r="D15" s="329" t="str">
        <f>IFERROR('Jahresübersicht 2024'!D15/'Jahresübersicht 2024'!$E15,"")</f>
        <v/>
      </c>
      <c r="F15" s="327" t="s">
        <v>14</v>
      </c>
      <c r="G15" s="329" t="str">
        <f>IFERROR('Jahresübersicht 2024'!F15/'Jahresübersicht 2024'!Y15,"")</f>
        <v/>
      </c>
      <c r="H15" s="329" t="str">
        <f>IFERROR(('Jahresübersicht 2024'!G15+'Jahresübersicht 2024'!H15+'Jahresübersicht 2024'!I15)/'Jahresübersicht 2024'!Y15,"")</f>
        <v/>
      </c>
      <c r="I15" s="329" t="str">
        <f>IFERROR(('Jahresübersicht 2024'!J15+'Jahresübersicht 2024'!K15+'Jahresübersicht 2024'!L15)/'Jahresübersicht 2024'!Y15,"")</f>
        <v/>
      </c>
      <c r="J15" s="329" t="str">
        <f>IFERROR(('Jahresübersicht 2024'!M15+'Jahresübersicht 2024'!N15+'Jahresübersicht 2024'!O15)/'Jahresübersicht 2024'!Y15,"")</f>
        <v/>
      </c>
      <c r="K15" s="329" t="str">
        <f>IFERROR(('Jahresübersicht 2024'!P15+'Jahresübersicht 2024'!Q15+'Jahresübersicht 2024'!R15)/'Jahresübersicht 2024'!Y15,"")</f>
        <v/>
      </c>
      <c r="L15" s="329" t="str">
        <f>IFERROR(('Jahresübersicht 2024'!S15+'Jahresübersicht 2024'!T15+'Jahresübersicht 2024'!U15)/'Jahresübersicht 2024'!Y15,"")</f>
        <v/>
      </c>
      <c r="M15" s="329" t="str">
        <f>IFERROR(('Jahresübersicht 2024'!V15+'Jahresübersicht 2024'!W15+'Jahresübersicht 2024'!X15)/'Jahresübersicht 2024'!Y15,"")</f>
        <v/>
      </c>
    </row>
    <row r="16" spans="1:17" x14ac:dyDescent="0.35">
      <c r="A16" s="327" t="s">
        <v>15</v>
      </c>
      <c r="B16" s="329" t="str">
        <f>IFERROR('Jahresübersicht 2024'!B16/'Jahresübersicht 2024'!$E16,"")</f>
        <v/>
      </c>
      <c r="C16" s="329" t="str">
        <f>IFERROR('Jahresübersicht 2024'!C16/'Jahresübersicht 2024'!$E16,"")</f>
        <v/>
      </c>
      <c r="D16" s="329" t="str">
        <f>IFERROR('Jahresübersicht 2024'!D16/'Jahresübersicht 2024'!$E16,"")</f>
        <v/>
      </c>
      <c r="F16" s="327" t="s">
        <v>15</v>
      </c>
      <c r="G16" s="329" t="str">
        <f>IFERROR('Jahresübersicht 2024'!F16/'Jahresübersicht 2024'!Y16,"")</f>
        <v/>
      </c>
      <c r="H16" s="329" t="str">
        <f>IFERROR(('Jahresübersicht 2024'!G16+'Jahresübersicht 2024'!H16+'Jahresübersicht 2024'!I16)/'Jahresübersicht 2024'!Y16,"")</f>
        <v/>
      </c>
      <c r="I16" s="329" t="str">
        <f>IFERROR(('Jahresübersicht 2024'!J16+'Jahresübersicht 2024'!K16+'Jahresübersicht 2024'!L16)/'Jahresübersicht 2024'!Y16,"")</f>
        <v/>
      </c>
      <c r="J16" s="329" t="str">
        <f>IFERROR(('Jahresübersicht 2024'!M16+'Jahresübersicht 2024'!N16+'Jahresübersicht 2024'!O16)/'Jahresübersicht 2024'!Y16,"")</f>
        <v/>
      </c>
      <c r="K16" s="329" t="str">
        <f>IFERROR(('Jahresübersicht 2024'!P16+'Jahresübersicht 2024'!Q16+'Jahresübersicht 2024'!R16)/'Jahresübersicht 2024'!Y16,"")</f>
        <v/>
      </c>
      <c r="L16" s="329" t="str">
        <f>IFERROR(('Jahresübersicht 2024'!S16+'Jahresübersicht 2024'!T16+'Jahresübersicht 2024'!U16)/'Jahresübersicht 2024'!Y16,"")</f>
        <v/>
      </c>
      <c r="M16" s="329" t="str">
        <f>IFERROR(('Jahresübersicht 2024'!V16+'Jahresübersicht 2024'!W16+'Jahresübersicht 2024'!X16)/'Jahresübersicht 2024'!Y16,"")</f>
        <v/>
      </c>
    </row>
    <row r="17" spans="1:13" x14ac:dyDescent="0.35">
      <c r="A17" s="327" t="s">
        <v>16</v>
      </c>
      <c r="B17" s="329" t="str">
        <f>IFERROR('Jahresübersicht 2024'!B17/'Jahresübersicht 2024'!$E17,"")</f>
        <v/>
      </c>
      <c r="C17" s="329" t="str">
        <f>IFERROR('Jahresübersicht 2024'!C17/'Jahresübersicht 2024'!$E17,"")</f>
        <v/>
      </c>
      <c r="D17" s="329" t="str">
        <f>IFERROR('Jahresübersicht 2024'!D17/'Jahresübersicht 2024'!$E17,"")</f>
        <v/>
      </c>
      <c r="F17" s="327" t="s">
        <v>16</v>
      </c>
      <c r="G17" s="329" t="str">
        <f>IFERROR('Jahresübersicht 2024'!F17/'Jahresübersicht 2024'!Y17,"")</f>
        <v/>
      </c>
      <c r="H17" s="329" t="str">
        <f>IFERROR(('Jahresübersicht 2024'!G17+'Jahresübersicht 2024'!H17+'Jahresübersicht 2024'!I17)/'Jahresübersicht 2024'!Y17,"")</f>
        <v/>
      </c>
      <c r="I17" s="329" t="str">
        <f>IFERROR(('Jahresübersicht 2024'!J17+'Jahresübersicht 2024'!K17+'Jahresübersicht 2024'!L17)/'Jahresübersicht 2024'!Y17,"")</f>
        <v/>
      </c>
      <c r="J17" s="329" t="str">
        <f>IFERROR(('Jahresübersicht 2024'!M17+'Jahresübersicht 2024'!N17+'Jahresübersicht 2024'!O17)/'Jahresübersicht 2024'!Y17,"")</f>
        <v/>
      </c>
      <c r="K17" s="329" t="str">
        <f>IFERROR(('Jahresübersicht 2024'!P17+'Jahresübersicht 2024'!Q17+'Jahresübersicht 2024'!R17)/'Jahresübersicht 2024'!Y17,"")</f>
        <v/>
      </c>
      <c r="L17" s="329" t="str">
        <f>IFERROR(('Jahresübersicht 2024'!S17+'Jahresübersicht 2024'!T17+'Jahresübersicht 2024'!U17)/'Jahresübersicht 2024'!Y17,"")</f>
        <v/>
      </c>
      <c r="M17" s="329" t="str">
        <f>IFERROR(('Jahresübersicht 2024'!V17+'Jahresübersicht 2024'!W17+'Jahresübersicht 2024'!X17)/'Jahresübersicht 2024'!Y17,"")</f>
        <v/>
      </c>
    </row>
    <row r="18" spans="1:13" x14ac:dyDescent="0.35">
      <c r="A18" s="327" t="s">
        <v>17</v>
      </c>
      <c r="B18" s="329" t="str">
        <f>IFERROR('Jahresübersicht 2024'!B18/'Jahresübersicht 2024'!$E18,"")</f>
        <v/>
      </c>
      <c r="C18" s="329" t="str">
        <f>IFERROR('Jahresübersicht 2024'!C18/'Jahresübersicht 2024'!$E18,"")</f>
        <v/>
      </c>
      <c r="D18" s="329" t="str">
        <f>IFERROR('Jahresübersicht 2024'!D18/'Jahresübersicht 2024'!$E18,"")</f>
        <v/>
      </c>
      <c r="F18" s="327" t="s">
        <v>17</v>
      </c>
      <c r="G18" s="329" t="str">
        <f>IFERROR('Jahresübersicht 2024'!F18/'Jahresübersicht 2024'!Y18,"")</f>
        <v/>
      </c>
      <c r="H18" s="329" t="str">
        <f>IFERROR(('Jahresübersicht 2024'!G18+'Jahresübersicht 2024'!H18+'Jahresübersicht 2024'!I18)/'Jahresübersicht 2024'!Y18,"")</f>
        <v/>
      </c>
      <c r="I18" s="329" t="str">
        <f>IFERROR(('Jahresübersicht 2024'!J18+'Jahresübersicht 2024'!K18+'Jahresübersicht 2024'!L18)/'Jahresübersicht 2024'!Y18,"")</f>
        <v/>
      </c>
      <c r="J18" s="329" t="str">
        <f>IFERROR(('Jahresübersicht 2024'!M18+'Jahresübersicht 2024'!N18+'Jahresübersicht 2024'!O18)/'Jahresübersicht 2024'!Y18,"")</f>
        <v/>
      </c>
      <c r="K18" s="329" t="str">
        <f>IFERROR(('Jahresübersicht 2024'!P18+'Jahresübersicht 2024'!Q18+'Jahresübersicht 2024'!R18)/'Jahresübersicht 2024'!Y18,"")</f>
        <v/>
      </c>
      <c r="L18" s="329" t="str">
        <f>IFERROR(('Jahresübersicht 2024'!S18+'Jahresübersicht 2024'!T18+'Jahresübersicht 2024'!U18)/'Jahresübersicht 2024'!Y18,"")</f>
        <v/>
      </c>
      <c r="M18" s="329" t="str">
        <f>IFERROR(('Jahresübersicht 2024'!V18+'Jahresübersicht 2024'!W18+'Jahresübersicht 2024'!X18)/'Jahresübersicht 2024'!Y18,"")</f>
        <v/>
      </c>
    </row>
    <row r="19" spans="1:13" x14ac:dyDescent="0.35">
      <c r="A19" s="327" t="s">
        <v>18</v>
      </c>
      <c r="B19" s="329" t="str">
        <f>IFERROR('Jahresübersicht 2024'!B19/'Jahresübersicht 2024'!$E19,"")</f>
        <v/>
      </c>
      <c r="C19" s="329" t="str">
        <f>IFERROR('Jahresübersicht 2024'!C19/'Jahresübersicht 2024'!$E19,"")</f>
        <v/>
      </c>
      <c r="D19" s="329" t="str">
        <f>IFERROR('Jahresübersicht 2024'!D19/'Jahresübersicht 2024'!$E19,"")</f>
        <v/>
      </c>
      <c r="F19" s="327" t="s">
        <v>18</v>
      </c>
      <c r="G19" s="329" t="str">
        <f>IFERROR('Jahresübersicht 2024'!F19/'Jahresübersicht 2024'!Y19,"")</f>
        <v/>
      </c>
      <c r="H19" s="329" t="str">
        <f>IFERROR(('Jahresübersicht 2024'!G19+'Jahresübersicht 2024'!H19+'Jahresübersicht 2024'!I19)/'Jahresübersicht 2024'!Y19,"")</f>
        <v/>
      </c>
      <c r="I19" s="329" t="str">
        <f>IFERROR(('Jahresübersicht 2024'!J19+'Jahresübersicht 2024'!K19+'Jahresübersicht 2024'!L19)/'Jahresübersicht 2024'!Y19,"")</f>
        <v/>
      </c>
      <c r="J19" s="329" t="str">
        <f>IFERROR(('Jahresübersicht 2024'!M19+'Jahresübersicht 2024'!N19+'Jahresübersicht 2024'!O19)/'Jahresübersicht 2024'!Y19,"")</f>
        <v/>
      </c>
      <c r="K19" s="329" t="str">
        <f>IFERROR(('Jahresübersicht 2024'!P19+'Jahresübersicht 2024'!Q19+'Jahresübersicht 2024'!R19)/'Jahresübersicht 2024'!Y19,"")</f>
        <v/>
      </c>
      <c r="L19" s="329" t="str">
        <f>IFERROR(('Jahresübersicht 2024'!S19+'Jahresübersicht 2024'!T19+'Jahresübersicht 2024'!U19)/'Jahresübersicht 2024'!Y19,"")</f>
        <v/>
      </c>
      <c r="M19" s="329" t="str">
        <f>IFERROR(('Jahresübersicht 2024'!V19+'Jahresübersicht 2024'!W19+'Jahresübersicht 2024'!X19)/'Jahresübersicht 2024'!Y19,"")</f>
        <v/>
      </c>
    </row>
    <row r="20" spans="1:13" x14ac:dyDescent="0.35">
      <c r="A20" s="330" t="s">
        <v>2</v>
      </c>
      <c r="B20" s="331" t="str">
        <f>IFERROR('Jahresübersicht 2024'!B20/'Jahresübersicht 2024'!$E20,"")</f>
        <v/>
      </c>
      <c r="C20" s="331" t="str">
        <f>IFERROR('Jahresübersicht 2024'!C20/'Jahresübersicht 2024'!$E20,"")</f>
        <v/>
      </c>
      <c r="D20" s="331" t="str">
        <f>IFERROR('Jahresübersicht 2024'!D20/'Jahresübersicht 2024'!$E20,"")</f>
        <v/>
      </c>
      <c r="F20" s="330" t="s">
        <v>2</v>
      </c>
      <c r="G20" s="331" t="str">
        <f>IFERROR('Jahresübersicht 2024'!F20/'Jahresübersicht 2024'!Y20,"")</f>
        <v/>
      </c>
      <c r="H20" s="331" t="str">
        <f>IFERROR(('Jahresübersicht 2024'!G20+'Jahresübersicht 2024'!H20+'Jahresübersicht 2024'!I20)/'Jahresübersicht 2024'!Y20,"")</f>
        <v/>
      </c>
      <c r="I20" s="331" t="str">
        <f>IFERROR(('Jahresübersicht 2024'!J20+'Jahresübersicht 2024'!K20+'Jahresübersicht 2024'!L20)/'Jahresübersicht 2024'!Y20,"")</f>
        <v/>
      </c>
      <c r="J20" s="331" t="str">
        <f>IFERROR(('Jahresübersicht 2024'!M20+'Jahresübersicht 2024'!N20+'Jahresübersicht 2024'!O20)/'Jahresübersicht 2024'!Y20,"")</f>
        <v/>
      </c>
      <c r="K20" s="331" t="str">
        <f>IFERROR(('Jahresübersicht 2024'!P20+'Jahresübersicht 2024'!Q20+'Jahresübersicht 2024'!R20)/'Jahresübersicht 2024'!Y20,"")</f>
        <v/>
      </c>
      <c r="L20" s="331" t="str">
        <f>IFERROR(('Jahresübersicht 2024'!S20+'Jahresübersicht 2024'!T20+'Jahresübersicht 2024'!U20)/'Jahresübersicht 2024'!Y20,"")</f>
        <v/>
      </c>
      <c r="M20" s="331" t="str">
        <f>IFERROR(('Jahresübersicht 2024'!V20+'Jahresübersicht 2024'!W20+'Jahresübersicht 2024'!X20)/'Jahresübersicht 2024'!Y20,"")</f>
        <v/>
      </c>
    </row>
    <row r="23" spans="1:13" x14ac:dyDescent="0.35">
      <c r="A23" s="167" t="s">
        <v>86</v>
      </c>
    </row>
    <row r="25" spans="1:13" s="334" customFormat="1" ht="53.15" customHeight="1" x14ac:dyDescent="0.35">
      <c r="A25" s="332"/>
      <c r="B25" s="333" t="s">
        <v>79</v>
      </c>
      <c r="C25" s="333" t="s">
        <v>80</v>
      </c>
      <c r="D25" s="333" t="s">
        <v>97</v>
      </c>
      <c r="E25" s="333" t="s">
        <v>82</v>
      </c>
      <c r="F25" s="333" t="s">
        <v>98</v>
      </c>
      <c r="G25" s="333" t="s">
        <v>99</v>
      </c>
    </row>
    <row r="26" spans="1:13" x14ac:dyDescent="0.35">
      <c r="A26" s="327" t="s">
        <v>7</v>
      </c>
      <c r="B26" s="329" t="str">
        <f>IFERROR('Jahresübersicht 2024'!AD8/'Jahresübersicht 2024'!$AJ8,"")</f>
        <v/>
      </c>
      <c r="C26" s="329" t="str">
        <f>IFERROR('Jahresübersicht 2024'!AE8/'Jahresübersicht 2024'!$AJ8,"")</f>
        <v/>
      </c>
      <c r="D26" s="329" t="str">
        <f>IFERROR('Jahresübersicht 2024'!AF8/'Jahresübersicht 2024'!$AJ8,"")</f>
        <v/>
      </c>
      <c r="E26" s="329" t="str">
        <f>IFERROR('Jahresübersicht 2024'!AG8/'Jahresübersicht 2024'!$AJ8,"")</f>
        <v/>
      </c>
      <c r="F26" s="329" t="str">
        <f>IFERROR('Jahresübersicht 2024'!AH8/'Jahresübersicht 2024'!$AJ8,"")</f>
        <v/>
      </c>
      <c r="G26" s="329" t="str">
        <f>IFERROR('Jahresübersicht 2024'!AI8/'Jahresübersicht 2024'!$AJ8,"")</f>
        <v/>
      </c>
    </row>
    <row r="27" spans="1:13" x14ac:dyDescent="0.35">
      <c r="A27" s="327" t="s">
        <v>8</v>
      </c>
      <c r="B27" s="329" t="str">
        <f>IFERROR('Jahresübersicht 2024'!AD9/'Jahresübersicht 2024'!$AJ9,"")</f>
        <v/>
      </c>
      <c r="C27" s="329" t="str">
        <f>IFERROR('Jahresübersicht 2024'!AE9/'Jahresübersicht 2024'!$AJ9,"")</f>
        <v/>
      </c>
      <c r="D27" s="329" t="str">
        <f>IFERROR('Jahresübersicht 2024'!AF9/'Jahresübersicht 2024'!$AJ9,"")</f>
        <v/>
      </c>
      <c r="E27" s="329" t="str">
        <f>IFERROR('Jahresübersicht 2024'!AG9/'Jahresübersicht 2024'!$AJ9,"")</f>
        <v/>
      </c>
      <c r="F27" s="329" t="str">
        <f>IFERROR('Jahresübersicht 2024'!AH9/'Jahresübersicht 2024'!$AJ9,"")</f>
        <v/>
      </c>
      <c r="G27" s="329" t="str">
        <f>IFERROR('Jahresübersicht 2024'!AI9/'Jahresübersicht 2024'!$AJ9,"")</f>
        <v/>
      </c>
    </row>
    <row r="28" spans="1:13" x14ac:dyDescent="0.35">
      <c r="A28" s="327" t="s">
        <v>9</v>
      </c>
      <c r="B28" s="329" t="str">
        <f>IFERROR('Jahresübersicht 2024'!AD10/'Jahresübersicht 2024'!$AJ10,"")</f>
        <v/>
      </c>
      <c r="C28" s="329" t="str">
        <f>IFERROR('Jahresübersicht 2024'!AE10/'Jahresübersicht 2024'!$AJ10,"")</f>
        <v/>
      </c>
      <c r="D28" s="329" t="str">
        <f>IFERROR('Jahresübersicht 2024'!AF10/'Jahresübersicht 2024'!$AJ10,"")</f>
        <v/>
      </c>
      <c r="E28" s="329" t="str">
        <f>IFERROR('Jahresübersicht 2024'!AG10/'Jahresübersicht 2024'!$AJ10,"")</f>
        <v/>
      </c>
      <c r="F28" s="329" t="str">
        <f>IFERROR('Jahresübersicht 2024'!AH10/'Jahresübersicht 2024'!$AJ10,"")</f>
        <v/>
      </c>
      <c r="G28" s="329" t="str">
        <f>IFERROR('Jahresübersicht 2024'!AI10/'Jahresübersicht 2024'!$AJ10,"")</f>
        <v/>
      </c>
    </row>
    <row r="29" spans="1:13" s="46" customFormat="1" x14ac:dyDescent="0.35">
      <c r="A29" s="327" t="s">
        <v>10</v>
      </c>
      <c r="B29" s="329" t="str">
        <f>IFERROR('Jahresübersicht 2024'!AD11/'Jahresübersicht 2024'!$AJ11,"")</f>
        <v/>
      </c>
      <c r="C29" s="329" t="str">
        <f>IFERROR('Jahresübersicht 2024'!AE11/'Jahresübersicht 2024'!$AJ11,"")</f>
        <v/>
      </c>
      <c r="D29" s="329" t="str">
        <f>IFERROR('Jahresübersicht 2024'!AF11/'Jahresübersicht 2024'!$AJ11,"")</f>
        <v/>
      </c>
      <c r="E29" s="329" t="str">
        <f>IFERROR('Jahresübersicht 2024'!AG11/'Jahresübersicht 2024'!$AJ11,"")</f>
        <v/>
      </c>
      <c r="F29" s="329" t="str">
        <f>IFERROR('Jahresübersicht 2024'!AH11/'Jahresübersicht 2024'!$AJ11,"")</f>
        <v/>
      </c>
      <c r="G29" s="329" t="str">
        <f>IFERROR('Jahresübersicht 2024'!AI11/'Jahresübersicht 2024'!$AJ11,"")</f>
        <v/>
      </c>
    </row>
    <row r="30" spans="1:13" s="46" customFormat="1" x14ac:dyDescent="0.35">
      <c r="A30" s="327" t="s">
        <v>11</v>
      </c>
      <c r="B30" s="329" t="str">
        <f>IFERROR('Jahresübersicht 2024'!AD12/'Jahresübersicht 2024'!$AJ12,"")</f>
        <v/>
      </c>
      <c r="C30" s="329" t="str">
        <f>IFERROR('Jahresübersicht 2024'!AE12/'Jahresübersicht 2024'!$AJ12,"")</f>
        <v/>
      </c>
      <c r="D30" s="329" t="str">
        <f>IFERROR('Jahresübersicht 2024'!AF12/'Jahresübersicht 2024'!$AJ12,"")</f>
        <v/>
      </c>
      <c r="E30" s="329" t="str">
        <f>IFERROR('Jahresübersicht 2024'!AG12/'Jahresübersicht 2024'!$AJ12,"")</f>
        <v/>
      </c>
      <c r="F30" s="329" t="str">
        <f>IFERROR('Jahresübersicht 2024'!AH12/'Jahresübersicht 2024'!$AJ12,"")</f>
        <v/>
      </c>
      <c r="G30" s="329" t="str">
        <f>IFERROR('Jahresübersicht 2024'!AI12/'Jahresübersicht 2024'!$AJ12,"")</f>
        <v/>
      </c>
    </row>
    <row r="31" spans="1:13" s="46" customFormat="1" x14ac:dyDescent="0.35">
      <c r="A31" s="327" t="s">
        <v>12</v>
      </c>
      <c r="B31" s="329" t="str">
        <f>IFERROR('Jahresübersicht 2024'!AD13/'Jahresübersicht 2024'!$AJ13,"")</f>
        <v/>
      </c>
      <c r="C31" s="329" t="str">
        <f>IFERROR('Jahresübersicht 2024'!AE13/'Jahresübersicht 2024'!$AJ13,"")</f>
        <v/>
      </c>
      <c r="D31" s="329" t="str">
        <f>IFERROR('Jahresübersicht 2024'!AF13/'Jahresübersicht 2024'!$AJ13,"")</f>
        <v/>
      </c>
      <c r="E31" s="329" t="str">
        <f>IFERROR('Jahresübersicht 2024'!AG13/'Jahresübersicht 2024'!$AJ13,"")</f>
        <v/>
      </c>
      <c r="F31" s="329" t="str">
        <f>IFERROR('Jahresübersicht 2024'!AH13/'Jahresübersicht 2024'!$AJ13,"")</f>
        <v/>
      </c>
      <c r="G31" s="329" t="str">
        <f>IFERROR('Jahresübersicht 2024'!AI13/'Jahresübersicht 2024'!$AJ13,"")</f>
        <v/>
      </c>
    </row>
    <row r="32" spans="1:13" s="46" customFormat="1" x14ac:dyDescent="0.35">
      <c r="A32" s="327" t="s">
        <v>13</v>
      </c>
      <c r="B32" s="329" t="str">
        <f>IFERROR('Jahresübersicht 2024'!AD14/'Jahresübersicht 2024'!$AJ14,"")</f>
        <v/>
      </c>
      <c r="C32" s="329" t="str">
        <f>IFERROR('Jahresübersicht 2024'!AE14/'Jahresübersicht 2024'!$AJ14,"")</f>
        <v/>
      </c>
      <c r="D32" s="329" t="str">
        <f>IFERROR('Jahresübersicht 2024'!AF14/'Jahresübersicht 2024'!$AJ14,"")</f>
        <v/>
      </c>
      <c r="E32" s="329" t="str">
        <f>IFERROR('Jahresübersicht 2024'!AG14/'Jahresübersicht 2024'!$AJ14,"")</f>
        <v/>
      </c>
      <c r="F32" s="329" t="str">
        <f>IFERROR('Jahresübersicht 2024'!AH14/'Jahresübersicht 2024'!$AJ14,"")</f>
        <v/>
      </c>
      <c r="G32" s="329" t="str">
        <f>IFERROR('Jahresübersicht 2024'!AI14/'Jahresübersicht 2024'!$AJ14,"")</f>
        <v/>
      </c>
    </row>
    <row r="33" spans="1:7" x14ac:dyDescent="0.35">
      <c r="A33" s="327" t="s">
        <v>14</v>
      </c>
      <c r="B33" s="329" t="str">
        <f>IFERROR('Jahresübersicht 2024'!AD15/'Jahresübersicht 2024'!$AJ15,"")</f>
        <v/>
      </c>
      <c r="C33" s="329" t="str">
        <f>IFERROR('Jahresübersicht 2024'!AE15/'Jahresübersicht 2024'!$AJ15,"")</f>
        <v/>
      </c>
      <c r="D33" s="329" t="str">
        <f>IFERROR('Jahresübersicht 2024'!AF15/'Jahresübersicht 2024'!$AJ15,"")</f>
        <v/>
      </c>
      <c r="E33" s="329" t="str">
        <f>IFERROR('Jahresübersicht 2024'!AG15/'Jahresübersicht 2024'!$AJ15,"")</f>
        <v/>
      </c>
      <c r="F33" s="329" t="str">
        <f>IFERROR('Jahresübersicht 2024'!AH15/'Jahresübersicht 2024'!$AJ15,"")</f>
        <v/>
      </c>
      <c r="G33" s="329" t="str">
        <f>IFERROR('Jahresübersicht 2024'!AI15/'Jahresübersicht 2024'!$AJ15,"")</f>
        <v/>
      </c>
    </row>
    <row r="34" spans="1:7" x14ac:dyDescent="0.35">
      <c r="A34" s="327" t="s">
        <v>15</v>
      </c>
      <c r="B34" s="329" t="str">
        <f>IFERROR('Jahresübersicht 2024'!AD16/'Jahresübersicht 2024'!$AJ16,"")</f>
        <v/>
      </c>
      <c r="C34" s="329" t="str">
        <f>IFERROR('Jahresübersicht 2024'!AE16/'Jahresübersicht 2024'!$AJ16,"")</f>
        <v/>
      </c>
      <c r="D34" s="329" t="str">
        <f>IFERROR('Jahresübersicht 2024'!AF16/'Jahresübersicht 2024'!$AJ16,"")</f>
        <v/>
      </c>
      <c r="E34" s="329" t="str">
        <f>IFERROR('Jahresübersicht 2024'!AG16/'Jahresübersicht 2024'!$AJ16,"")</f>
        <v/>
      </c>
      <c r="F34" s="329" t="str">
        <f>IFERROR('Jahresübersicht 2024'!AH16/'Jahresübersicht 2024'!$AJ16,"")</f>
        <v/>
      </c>
      <c r="G34" s="329" t="str">
        <f>IFERROR('Jahresübersicht 2024'!AI16/'Jahresübersicht 2024'!$AJ16,"")</f>
        <v/>
      </c>
    </row>
    <row r="35" spans="1:7" x14ac:dyDescent="0.35">
      <c r="A35" s="327" t="s">
        <v>16</v>
      </c>
      <c r="B35" s="329" t="str">
        <f>IFERROR('Jahresübersicht 2024'!AD17/'Jahresübersicht 2024'!$AJ17,"")</f>
        <v/>
      </c>
      <c r="C35" s="329" t="str">
        <f>IFERROR('Jahresübersicht 2024'!AE17/'Jahresübersicht 2024'!$AJ17,"")</f>
        <v/>
      </c>
      <c r="D35" s="329" t="str">
        <f>IFERROR('Jahresübersicht 2024'!AF17/'Jahresübersicht 2024'!$AJ17,"")</f>
        <v/>
      </c>
      <c r="E35" s="329" t="str">
        <f>IFERROR('Jahresübersicht 2024'!AG17/'Jahresübersicht 2024'!$AJ17,"")</f>
        <v/>
      </c>
      <c r="F35" s="329" t="str">
        <f>IFERROR('Jahresübersicht 2024'!AH17/'Jahresübersicht 2024'!$AJ17,"")</f>
        <v/>
      </c>
      <c r="G35" s="329" t="str">
        <f>IFERROR('Jahresübersicht 2024'!AI17/'Jahresübersicht 2024'!$AJ17,"")</f>
        <v/>
      </c>
    </row>
    <row r="36" spans="1:7" x14ac:dyDescent="0.35">
      <c r="A36" s="327" t="s">
        <v>17</v>
      </c>
      <c r="B36" s="329" t="str">
        <f>IFERROR('Jahresübersicht 2024'!AD18/'Jahresübersicht 2024'!$AJ18,"")</f>
        <v/>
      </c>
      <c r="C36" s="329" t="str">
        <f>IFERROR('Jahresübersicht 2024'!AE18/'Jahresübersicht 2024'!$AJ18,"")</f>
        <v/>
      </c>
      <c r="D36" s="329" t="str">
        <f>IFERROR('Jahresübersicht 2024'!AF18/'Jahresübersicht 2024'!$AJ18,"")</f>
        <v/>
      </c>
      <c r="E36" s="329" t="str">
        <f>IFERROR('Jahresübersicht 2024'!AG18/'Jahresübersicht 2024'!$AJ18,"")</f>
        <v/>
      </c>
      <c r="F36" s="329" t="str">
        <f>IFERROR('Jahresübersicht 2024'!AH18/'Jahresübersicht 2024'!$AJ18,"")</f>
        <v/>
      </c>
      <c r="G36" s="329" t="str">
        <f>IFERROR('Jahresübersicht 2024'!AI18/'Jahresübersicht 2024'!$AJ18,"")</f>
        <v/>
      </c>
    </row>
    <row r="37" spans="1:7" x14ac:dyDescent="0.35">
      <c r="A37" s="327" t="s">
        <v>18</v>
      </c>
      <c r="B37" s="329" t="str">
        <f>IFERROR('Jahresübersicht 2024'!AD19/'Jahresübersicht 2024'!$AJ19,"")</f>
        <v/>
      </c>
      <c r="C37" s="329" t="str">
        <f>IFERROR('Jahresübersicht 2024'!AE19/'Jahresübersicht 2024'!$AJ19,"")</f>
        <v/>
      </c>
      <c r="D37" s="329" t="str">
        <f>IFERROR('Jahresübersicht 2024'!AF19/'Jahresübersicht 2024'!$AJ19,"")</f>
        <v/>
      </c>
      <c r="E37" s="329" t="str">
        <f>IFERROR('Jahresübersicht 2024'!AG19/'Jahresübersicht 2024'!$AJ19,"")</f>
        <v/>
      </c>
      <c r="F37" s="329" t="str">
        <f>IFERROR('Jahresübersicht 2024'!AH19/'Jahresübersicht 2024'!$AJ19,"")</f>
        <v/>
      </c>
      <c r="G37" s="329" t="str">
        <f>IFERROR('Jahresübersicht 2024'!AI19/'Jahresübersicht 2024'!$AJ19,"")</f>
        <v/>
      </c>
    </row>
    <row r="38" spans="1:7" x14ac:dyDescent="0.35">
      <c r="A38" s="330" t="s">
        <v>2</v>
      </c>
      <c r="B38" s="331" t="str">
        <f>IFERROR('Jahresübersicht 2024'!AD20/'Jahresübersicht 2024'!$AJ20,"")</f>
        <v/>
      </c>
      <c r="C38" s="331" t="str">
        <f>IFERROR('Jahresübersicht 2024'!AE20/'Jahresübersicht 2024'!$AJ20,"")</f>
        <v/>
      </c>
      <c r="D38" s="331" t="str">
        <f>IFERROR('Jahresübersicht 2024'!AF20/'Jahresübersicht 2024'!$AJ20,"")</f>
        <v/>
      </c>
      <c r="E38" s="331" t="str">
        <f>IFERROR('Jahresübersicht 2024'!AG20/'Jahresübersicht 2024'!$AJ20,"")</f>
        <v/>
      </c>
      <c r="F38" s="331" t="str">
        <f>IFERROR('Jahresübersicht 2024'!AH20/'Jahresübersicht 2024'!$AJ20,"")</f>
        <v/>
      </c>
      <c r="G38" s="331" t="str">
        <f>IFERROR('Jahresübersicht 2024'!AI20/'Jahresübersicht 2024'!$AJ20,"")</f>
        <v/>
      </c>
    </row>
  </sheetData>
  <sheetProtection sheet="1" objects="1" scenarios="1"/>
  <customSheetViews>
    <customSheetView guid="{7B957D11-83B0-49E2-A094-8AC166513B74}" scale="80" fitToPage="1">
      <selection activeCell="O14" sqref="O14"/>
      <pageMargins left="0.70866141732283472" right="0.70866141732283472" top="0.78740157480314965" bottom="0.78740157480314965" header="0.31496062992125984" footer="0.31496062992125984"/>
      <pageSetup paperSize="9" scale="63" orientation="landscape" r:id="rId1"/>
      <headerFooter>
        <oddHeader xml:space="preserve">&amp;LRelative Zahlen 2024
</oddHeader>
      </headerFooter>
    </customSheetView>
    <customSheetView guid="{232185CC-B2DE-4246-8FA3-4BA56E4CCEA8}" scale="80" fitToPage="1">
      <selection activeCell="O14" sqref="O14"/>
      <pageMargins left="0.70866141732283472" right="0.70866141732283472" top="0.78740157480314965" bottom="0.78740157480314965" header="0.31496062992125984" footer="0.31496062992125984"/>
      <pageSetup paperSize="9" scale="63" orientation="landscape" r:id="rId2"/>
      <headerFooter>
        <oddHeader xml:space="preserve">&amp;LRelative Zahlen 2024
</oddHeader>
      </headerFooter>
    </customSheetView>
  </customSheetViews>
  <mergeCells count="4">
    <mergeCell ref="B1:G1"/>
    <mergeCell ref="B2:G2"/>
    <mergeCell ref="J2:Q2"/>
    <mergeCell ref="B3:G3"/>
  </mergeCells>
  <pageMargins left="0.70866141732283472" right="0.70866141732283472" top="0.78740157480314965" bottom="0.78740157480314965" header="0.31496062992125984" footer="0.31496062992125984"/>
  <pageSetup paperSize="9" scale="63" orientation="landscape" r:id="rId3"/>
  <headerFooter>
    <oddHeader xml:space="preserve">&amp;LRelative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6"/>
  <sheetViews>
    <sheetView zoomScale="70" zoomScaleNormal="70" workbookViewId="0">
      <selection activeCell="AC26" sqref="AC26"/>
    </sheetView>
  </sheetViews>
  <sheetFormatPr baseColWidth="10" defaultColWidth="11" defaultRowHeight="14.5" x14ac:dyDescent="0.35"/>
  <cols>
    <col min="1" max="1" width="20.75" style="6" customWidth="1"/>
    <col min="2" max="4" width="6.58203125" style="6" customWidth="1"/>
    <col min="5" max="5" width="7.58203125" style="6" customWidth="1"/>
    <col min="6" max="24" width="6.08203125" style="6" customWidth="1"/>
    <col min="25" max="25" width="7.58203125" style="6" customWidth="1"/>
    <col min="26" max="28" width="6.58203125" style="6" customWidth="1"/>
    <col min="29" max="29" width="8.25" style="6" customWidth="1"/>
    <col min="30" max="35" width="6.58203125" style="6" customWidth="1"/>
    <col min="36" max="36" width="7.58203125" style="6" customWidth="1"/>
    <col min="37" max="39" width="6.58203125" style="6" customWidth="1"/>
    <col min="40" max="40" width="11" style="6" customWidth="1"/>
    <col min="41" max="16384" width="11" style="6"/>
  </cols>
  <sheetData>
    <row r="1" spans="1:39"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row>
    <row r="2" spans="1:39" ht="21.65"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row>
    <row r="3" spans="1:39"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row>
    <row r="4" spans="1:39"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row>
    <row r="5" spans="1:39" ht="45" customHeight="1" thickBot="1" x14ac:dyDescent="0.4">
      <c r="A5" s="49" t="s">
        <v>19</v>
      </c>
      <c r="B5" s="357" t="s">
        <v>109</v>
      </c>
      <c r="C5" s="358"/>
      <c r="D5" s="358"/>
      <c r="E5" s="359"/>
      <c r="F5" s="357" t="s">
        <v>108</v>
      </c>
      <c r="G5" s="358"/>
      <c r="H5" s="358"/>
      <c r="I5" s="358"/>
      <c r="J5" s="358"/>
      <c r="K5" s="358"/>
      <c r="L5" s="358"/>
      <c r="M5" s="358"/>
      <c r="N5" s="358"/>
      <c r="O5" s="358"/>
      <c r="P5" s="358"/>
      <c r="Q5" s="358"/>
      <c r="R5" s="358"/>
      <c r="S5" s="358"/>
      <c r="T5" s="358"/>
      <c r="U5" s="358"/>
      <c r="V5" s="358"/>
      <c r="W5" s="358"/>
      <c r="X5" s="358"/>
      <c r="Y5" s="359"/>
      <c r="Z5" s="50" t="s">
        <v>87</v>
      </c>
      <c r="AA5" s="352" t="s">
        <v>86</v>
      </c>
      <c r="AB5" s="353"/>
      <c r="AC5" s="354"/>
      <c r="AD5" s="350" t="s">
        <v>67</v>
      </c>
      <c r="AE5" s="350"/>
      <c r="AF5" s="350"/>
      <c r="AG5" s="350"/>
      <c r="AH5" s="350"/>
      <c r="AI5" s="350"/>
      <c r="AJ5" s="351"/>
      <c r="AK5" s="357" t="s">
        <v>72</v>
      </c>
      <c r="AL5" s="358"/>
      <c r="AM5" s="359"/>
    </row>
    <row r="6" spans="1:39" ht="45" customHeight="1" x14ac:dyDescent="0.35">
      <c r="A6" s="380"/>
      <c r="B6" s="384" t="s">
        <v>65</v>
      </c>
      <c r="C6" s="386" t="s">
        <v>66</v>
      </c>
      <c r="D6" s="388" t="s">
        <v>1</v>
      </c>
      <c r="E6" s="390" t="s">
        <v>2</v>
      </c>
      <c r="F6" s="377" t="s">
        <v>3</v>
      </c>
      <c r="G6" s="382" t="s">
        <v>34</v>
      </c>
      <c r="H6" s="374"/>
      <c r="I6" s="375"/>
      <c r="J6" s="383" t="s">
        <v>35</v>
      </c>
      <c r="K6" s="372"/>
      <c r="L6" s="372"/>
      <c r="M6" s="373" t="s">
        <v>4</v>
      </c>
      <c r="N6" s="374"/>
      <c r="O6" s="375"/>
      <c r="P6" s="372" t="s">
        <v>5</v>
      </c>
      <c r="Q6" s="372"/>
      <c r="R6" s="372"/>
      <c r="S6" s="373" t="s">
        <v>6</v>
      </c>
      <c r="T6" s="374"/>
      <c r="U6" s="375"/>
      <c r="V6" s="372" t="s">
        <v>64</v>
      </c>
      <c r="W6" s="372"/>
      <c r="X6" s="376"/>
      <c r="Y6" s="362" t="s">
        <v>20</v>
      </c>
      <c r="Z6" s="391" t="s">
        <v>75</v>
      </c>
      <c r="AA6" s="368" t="s">
        <v>76</v>
      </c>
      <c r="AB6" s="363" t="s">
        <v>77</v>
      </c>
      <c r="AC6" s="367" t="s">
        <v>78</v>
      </c>
      <c r="AD6" s="368" t="s">
        <v>79</v>
      </c>
      <c r="AE6" s="363" t="s">
        <v>80</v>
      </c>
      <c r="AF6" s="363" t="s">
        <v>81</v>
      </c>
      <c r="AG6" s="363" t="s">
        <v>82</v>
      </c>
      <c r="AH6" s="363" t="s">
        <v>83</v>
      </c>
      <c r="AI6" s="360" t="s">
        <v>105</v>
      </c>
      <c r="AJ6" s="362" t="s">
        <v>20</v>
      </c>
      <c r="AK6" s="370" t="s">
        <v>106</v>
      </c>
      <c r="AL6" s="365" t="s">
        <v>84</v>
      </c>
      <c r="AM6" s="355" t="s">
        <v>85</v>
      </c>
    </row>
    <row r="7" spans="1:39" ht="70" customHeight="1" thickBot="1" x14ac:dyDescent="0.4">
      <c r="A7" s="381"/>
      <c r="B7" s="385"/>
      <c r="C7" s="387"/>
      <c r="D7" s="389"/>
      <c r="E7" s="379"/>
      <c r="F7" s="378"/>
      <c r="G7" s="313" t="s">
        <v>31</v>
      </c>
      <c r="H7" s="52" t="s">
        <v>32</v>
      </c>
      <c r="I7" s="314" t="s">
        <v>33</v>
      </c>
      <c r="J7" s="51" t="s">
        <v>31</v>
      </c>
      <c r="K7" s="52" t="s">
        <v>32</v>
      </c>
      <c r="L7" s="53" t="s">
        <v>33</v>
      </c>
      <c r="M7" s="313" t="s">
        <v>31</v>
      </c>
      <c r="N7" s="52" t="s">
        <v>32</v>
      </c>
      <c r="O7" s="314" t="s">
        <v>33</v>
      </c>
      <c r="P7" s="323" t="s">
        <v>31</v>
      </c>
      <c r="Q7" s="52" t="s">
        <v>32</v>
      </c>
      <c r="R7" s="53" t="s">
        <v>33</v>
      </c>
      <c r="S7" s="313" t="s">
        <v>31</v>
      </c>
      <c r="T7" s="52" t="s">
        <v>32</v>
      </c>
      <c r="U7" s="314" t="s">
        <v>33</v>
      </c>
      <c r="V7" s="51" t="s">
        <v>31</v>
      </c>
      <c r="W7" s="52" t="s">
        <v>32</v>
      </c>
      <c r="X7" s="52" t="s">
        <v>33</v>
      </c>
      <c r="Y7" s="379"/>
      <c r="Z7" s="392"/>
      <c r="AA7" s="369"/>
      <c r="AB7" s="364"/>
      <c r="AC7" s="361"/>
      <c r="AD7" s="369"/>
      <c r="AE7" s="364"/>
      <c r="AF7" s="364"/>
      <c r="AG7" s="364"/>
      <c r="AH7" s="364"/>
      <c r="AI7" s="361"/>
      <c r="AJ7" s="362"/>
      <c r="AK7" s="371"/>
      <c r="AL7" s="366"/>
      <c r="AM7" s="356"/>
    </row>
    <row r="8" spans="1:39" ht="21" customHeight="1" x14ac:dyDescent="0.35">
      <c r="A8" s="54" t="s">
        <v>7</v>
      </c>
      <c r="B8" s="55">
        <f>Januar!C39</f>
        <v>0</v>
      </c>
      <c r="C8" s="55">
        <f>Januar!D39</f>
        <v>0</v>
      </c>
      <c r="D8" s="55">
        <f>Januar!E39</f>
        <v>0</v>
      </c>
      <c r="E8" s="56">
        <f>SUM(B8:D8)</f>
        <v>0</v>
      </c>
      <c r="F8" s="60">
        <f>Januar!G39</f>
        <v>0</v>
      </c>
      <c r="G8" s="315">
        <f>Januar!H39</f>
        <v>0</v>
      </c>
      <c r="H8" s="57">
        <f>Januar!I39</f>
        <v>0</v>
      </c>
      <c r="I8" s="316">
        <f>Januar!J39</f>
        <v>0</v>
      </c>
      <c r="J8" s="57">
        <f>Januar!K39</f>
        <v>0</v>
      </c>
      <c r="K8" s="57">
        <f>Januar!L39</f>
        <v>0</v>
      </c>
      <c r="L8" s="60">
        <f>Januar!M39</f>
        <v>0</v>
      </c>
      <c r="M8" s="315">
        <f>Januar!N39</f>
        <v>0</v>
      </c>
      <c r="N8" s="57">
        <f>Januar!O39</f>
        <v>0</v>
      </c>
      <c r="O8" s="316">
        <f>Januar!P39</f>
        <v>0</v>
      </c>
      <c r="P8" s="57">
        <f>Januar!Q39</f>
        <v>0</v>
      </c>
      <c r="Q8" s="57">
        <f>Januar!R39</f>
        <v>0</v>
      </c>
      <c r="R8" s="60">
        <f>Januar!S39</f>
        <v>0</v>
      </c>
      <c r="S8" s="315">
        <f>Januar!T39</f>
        <v>0</v>
      </c>
      <c r="T8" s="57">
        <f>Januar!U39</f>
        <v>0</v>
      </c>
      <c r="U8" s="316">
        <f>Januar!V39</f>
        <v>0</v>
      </c>
      <c r="V8" s="57">
        <f>Januar!W39</f>
        <v>0</v>
      </c>
      <c r="W8" s="57">
        <f>Januar!X39</f>
        <v>0</v>
      </c>
      <c r="X8" s="57">
        <f>Januar!Y39</f>
        <v>0</v>
      </c>
      <c r="Y8" s="251">
        <f>SUM(F8:X8)</f>
        <v>0</v>
      </c>
      <c r="Z8" s="58">
        <f>Januar!AA39</f>
        <v>0</v>
      </c>
      <c r="AA8" s="57">
        <f>Januar!AB39</f>
        <v>0</v>
      </c>
      <c r="AB8" s="57">
        <f>Januar!AC39</f>
        <v>0</v>
      </c>
      <c r="AC8" s="59">
        <f>Januar!AD39</f>
        <v>0</v>
      </c>
      <c r="AD8" s="57">
        <f>Januar!AE39</f>
        <v>0</v>
      </c>
      <c r="AE8" s="57">
        <f>Januar!AF39</f>
        <v>0</v>
      </c>
      <c r="AF8" s="57">
        <f>Januar!AG39</f>
        <v>0</v>
      </c>
      <c r="AG8" s="57">
        <f>Januar!AH39</f>
        <v>0</v>
      </c>
      <c r="AH8" s="57">
        <f>Januar!AI39</f>
        <v>0</v>
      </c>
      <c r="AI8" s="60">
        <f>Januar!AJ39</f>
        <v>0</v>
      </c>
      <c r="AJ8" s="61">
        <f t="shared" ref="AJ8:AJ19" si="0">SUM(AD8:AI8)</f>
        <v>0</v>
      </c>
      <c r="AK8" s="57">
        <f>Januar!AL39</f>
        <v>0</v>
      </c>
      <c r="AL8" s="57">
        <f>Januar!AM39</f>
        <v>0</v>
      </c>
      <c r="AM8" s="62">
        <f>Januar!AN39</f>
        <v>0</v>
      </c>
    </row>
    <row r="9" spans="1:39" ht="21" customHeight="1" x14ac:dyDescent="0.35">
      <c r="A9" s="63" t="s">
        <v>8</v>
      </c>
      <c r="B9" s="55">
        <f>Februar!C37</f>
        <v>0</v>
      </c>
      <c r="C9" s="55">
        <f>Februar!D37</f>
        <v>0</v>
      </c>
      <c r="D9" s="55">
        <f>Februar!E37</f>
        <v>0</v>
      </c>
      <c r="E9" s="56">
        <f>SUM(B9:D9)</f>
        <v>0</v>
      </c>
      <c r="F9" s="60">
        <f>Februar!G37</f>
        <v>0</v>
      </c>
      <c r="G9" s="315">
        <f>Februar!H37</f>
        <v>0</v>
      </c>
      <c r="H9" s="57">
        <f>Februar!I37</f>
        <v>0</v>
      </c>
      <c r="I9" s="316">
        <f>Februar!J37</f>
        <v>0</v>
      </c>
      <c r="J9" s="57">
        <f>Februar!K37</f>
        <v>0</v>
      </c>
      <c r="K9" s="57">
        <f>Februar!L37</f>
        <v>0</v>
      </c>
      <c r="L9" s="60">
        <f>Februar!M37</f>
        <v>0</v>
      </c>
      <c r="M9" s="315">
        <f>Februar!N37</f>
        <v>0</v>
      </c>
      <c r="N9" s="57">
        <f>Februar!O37</f>
        <v>0</v>
      </c>
      <c r="O9" s="316">
        <f>Februar!P37</f>
        <v>0</v>
      </c>
      <c r="P9" s="57">
        <f>Februar!Q37</f>
        <v>0</v>
      </c>
      <c r="Q9" s="57">
        <f>Februar!R37</f>
        <v>0</v>
      </c>
      <c r="R9" s="60">
        <f>Februar!S37</f>
        <v>0</v>
      </c>
      <c r="S9" s="315">
        <f>Februar!T37</f>
        <v>0</v>
      </c>
      <c r="T9" s="57">
        <f>Februar!U37</f>
        <v>0</v>
      </c>
      <c r="U9" s="316">
        <f>Februar!V37</f>
        <v>0</v>
      </c>
      <c r="V9" s="57">
        <f>Februar!W37</f>
        <v>0</v>
      </c>
      <c r="W9" s="57">
        <f>Februar!X37</f>
        <v>0</v>
      </c>
      <c r="X9" s="57">
        <f>Februar!Y37</f>
        <v>0</v>
      </c>
      <c r="Y9" s="251">
        <f t="shared" ref="Y9:Y20" si="1">SUM(F9:X9)</f>
        <v>0</v>
      </c>
      <c r="Z9" s="64">
        <f>Februar!AA37</f>
        <v>0</v>
      </c>
      <c r="AA9" s="65">
        <f>Februar!AB37</f>
        <v>0</v>
      </c>
      <c r="AB9" s="66">
        <f>Februar!AC37</f>
        <v>0</v>
      </c>
      <c r="AC9" s="67">
        <f>Februar!AD37</f>
        <v>0</v>
      </c>
      <c r="AD9" s="65">
        <f>Februar!AE37</f>
        <v>0</v>
      </c>
      <c r="AE9" s="66">
        <f>Februar!AF37</f>
        <v>0</v>
      </c>
      <c r="AF9" s="66">
        <f>Februar!AG37</f>
        <v>0</v>
      </c>
      <c r="AG9" s="66">
        <f>Februar!AH37</f>
        <v>0</v>
      </c>
      <c r="AH9" s="66">
        <f>Februar!AI37</f>
        <v>0</v>
      </c>
      <c r="AI9" s="68">
        <f>Februar!AJ37</f>
        <v>0</v>
      </c>
      <c r="AJ9" s="69">
        <f t="shared" si="0"/>
        <v>0</v>
      </c>
      <c r="AK9" s="65">
        <f>Februar!AL37</f>
        <v>0</v>
      </c>
      <c r="AL9" s="66">
        <f>Februar!AM37</f>
        <v>0</v>
      </c>
      <c r="AM9" s="67">
        <f>Februar!AN37</f>
        <v>0</v>
      </c>
    </row>
    <row r="10" spans="1:39" ht="21" customHeight="1" x14ac:dyDescent="0.35">
      <c r="A10" s="70" t="s">
        <v>9</v>
      </c>
      <c r="B10" s="55">
        <f>März!C39</f>
        <v>0</v>
      </c>
      <c r="C10" s="55">
        <f>März!D39</f>
        <v>0</v>
      </c>
      <c r="D10" s="55">
        <f>März!E39</f>
        <v>0</v>
      </c>
      <c r="E10" s="56">
        <f t="shared" ref="E10:E19" si="2">SUM(B10:D10)</f>
        <v>0</v>
      </c>
      <c r="F10" s="68">
        <f>März!G39</f>
        <v>0</v>
      </c>
      <c r="G10" s="317">
        <f>März!H39</f>
        <v>0</v>
      </c>
      <c r="H10" s="66">
        <f>März!I39</f>
        <v>0</v>
      </c>
      <c r="I10" s="67">
        <f>März!J39</f>
        <v>0</v>
      </c>
      <c r="J10" s="65">
        <f>März!K39</f>
        <v>0</v>
      </c>
      <c r="K10" s="66">
        <f>März!L39</f>
        <v>0</v>
      </c>
      <c r="L10" s="68">
        <f>März!M39</f>
        <v>0</v>
      </c>
      <c r="M10" s="317">
        <f>März!N39</f>
        <v>0</v>
      </c>
      <c r="N10" s="66">
        <f>März!O39</f>
        <v>0</v>
      </c>
      <c r="O10" s="67">
        <f>März!P39</f>
        <v>0</v>
      </c>
      <c r="P10" s="65">
        <f>März!Q39</f>
        <v>0</v>
      </c>
      <c r="Q10" s="66">
        <f>März!R39</f>
        <v>0</v>
      </c>
      <c r="R10" s="68">
        <f>März!S39</f>
        <v>0</v>
      </c>
      <c r="S10" s="317">
        <f>März!T39</f>
        <v>0</v>
      </c>
      <c r="T10" s="66">
        <f>März!U39</f>
        <v>0</v>
      </c>
      <c r="U10" s="67">
        <f>März!V39</f>
        <v>0</v>
      </c>
      <c r="V10" s="65">
        <f>März!W39</f>
        <v>0</v>
      </c>
      <c r="W10" s="66">
        <f>März!X39</f>
        <v>0</v>
      </c>
      <c r="X10" s="66">
        <f>März!Y39</f>
        <v>0</v>
      </c>
      <c r="Y10" s="251">
        <f t="shared" si="1"/>
        <v>0</v>
      </c>
      <c r="Z10" s="64">
        <f>März!AA39</f>
        <v>0</v>
      </c>
      <c r="AA10" s="65">
        <f>März!AB39</f>
        <v>0</v>
      </c>
      <c r="AB10" s="66">
        <f>März!AC39</f>
        <v>0</v>
      </c>
      <c r="AC10" s="67">
        <f>März!AD39</f>
        <v>0</v>
      </c>
      <c r="AD10" s="65">
        <f>März!AE39</f>
        <v>0</v>
      </c>
      <c r="AE10" s="66">
        <f>März!AF39</f>
        <v>0</v>
      </c>
      <c r="AF10" s="66">
        <f>März!AG39</f>
        <v>0</v>
      </c>
      <c r="AG10" s="66">
        <f>März!AH39</f>
        <v>0</v>
      </c>
      <c r="AH10" s="66">
        <f>März!AI39</f>
        <v>0</v>
      </c>
      <c r="AI10" s="68">
        <f>März!AJ39</f>
        <v>0</v>
      </c>
      <c r="AJ10" s="69">
        <f t="shared" si="0"/>
        <v>0</v>
      </c>
      <c r="AK10" s="65">
        <f>März!AL39</f>
        <v>0</v>
      </c>
      <c r="AL10" s="66">
        <f>März!AM39</f>
        <v>0</v>
      </c>
      <c r="AM10" s="67">
        <f>März!AN39</f>
        <v>0</v>
      </c>
    </row>
    <row r="11" spans="1:39" ht="21" customHeight="1" x14ac:dyDescent="0.35">
      <c r="A11" s="63" t="s">
        <v>10</v>
      </c>
      <c r="B11" s="55">
        <f>April!C38</f>
        <v>0</v>
      </c>
      <c r="C11" s="55">
        <f>April!D38</f>
        <v>0</v>
      </c>
      <c r="D11" s="55">
        <f>April!E38</f>
        <v>0</v>
      </c>
      <c r="E11" s="56">
        <f t="shared" si="2"/>
        <v>0</v>
      </c>
      <c r="F11" s="68">
        <f>April!G38</f>
        <v>0</v>
      </c>
      <c r="G11" s="317">
        <f>April!H38</f>
        <v>0</v>
      </c>
      <c r="H11" s="66">
        <f>April!I38</f>
        <v>0</v>
      </c>
      <c r="I11" s="67">
        <f>April!J38</f>
        <v>0</v>
      </c>
      <c r="J11" s="65">
        <f>April!K38</f>
        <v>0</v>
      </c>
      <c r="K11" s="66">
        <f>April!L38</f>
        <v>0</v>
      </c>
      <c r="L11" s="68">
        <f>April!M38</f>
        <v>0</v>
      </c>
      <c r="M11" s="317">
        <f>April!N38</f>
        <v>0</v>
      </c>
      <c r="N11" s="66">
        <f>April!O38</f>
        <v>0</v>
      </c>
      <c r="O11" s="67">
        <f>April!P38</f>
        <v>0</v>
      </c>
      <c r="P11" s="65">
        <f>April!Q38</f>
        <v>0</v>
      </c>
      <c r="Q11" s="66">
        <f>April!R38</f>
        <v>0</v>
      </c>
      <c r="R11" s="68">
        <f>April!S38</f>
        <v>0</v>
      </c>
      <c r="S11" s="317">
        <f>April!T38</f>
        <v>0</v>
      </c>
      <c r="T11" s="66">
        <f>April!U38</f>
        <v>0</v>
      </c>
      <c r="U11" s="67">
        <f>April!V38</f>
        <v>0</v>
      </c>
      <c r="V11" s="65">
        <f>April!W38</f>
        <v>0</v>
      </c>
      <c r="W11" s="66">
        <f>April!X38</f>
        <v>0</v>
      </c>
      <c r="X11" s="66">
        <f>April!Y38</f>
        <v>0</v>
      </c>
      <c r="Y11" s="251">
        <f t="shared" si="1"/>
        <v>0</v>
      </c>
      <c r="Z11" s="64">
        <f>April!AA38</f>
        <v>0</v>
      </c>
      <c r="AA11" s="65">
        <f>April!AB38</f>
        <v>0</v>
      </c>
      <c r="AB11" s="66">
        <f>April!AC38</f>
        <v>0</v>
      </c>
      <c r="AC11" s="67">
        <f>April!AD38</f>
        <v>0</v>
      </c>
      <c r="AD11" s="65">
        <f>April!AE38</f>
        <v>0</v>
      </c>
      <c r="AE11" s="66">
        <f>April!AF38</f>
        <v>0</v>
      </c>
      <c r="AF11" s="66">
        <f>April!AG38</f>
        <v>0</v>
      </c>
      <c r="AG11" s="66">
        <f>April!AH38</f>
        <v>0</v>
      </c>
      <c r="AH11" s="66">
        <f>April!AI38</f>
        <v>0</v>
      </c>
      <c r="AI11" s="68">
        <f>April!AJ38</f>
        <v>0</v>
      </c>
      <c r="AJ11" s="69">
        <f t="shared" si="0"/>
        <v>0</v>
      </c>
      <c r="AK11" s="65">
        <f>April!AL38</f>
        <v>0</v>
      </c>
      <c r="AL11" s="66">
        <f>April!AM38</f>
        <v>0</v>
      </c>
      <c r="AM11" s="67">
        <f>April!AN38</f>
        <v>0</v>
      </c>
    </row>
    <row r="12" spans="1:39" ht="21" customHeight="1" x14ac:dyDescent="0.35">
      <c r="A12" s="63" t="s">
        <v>11</v>
      </c>
      <c r="B12" s="55">
        <f>Mai!C39</f>
        <v>0</v>
      </c>
      <c r="C12" s="55">
        <f>Mai!D39</f>
        <v>0</v>
      </c>
      <c r="D12" s="55">
        <f>Mai!E39</f>
        <v>0</v>
      </c>
      <c r="E12" s="56">
        <f t="shared" si="2"/>
        <v>0</v>
      </c>
      <c r="F12" s="68">
        <f>Mai!G39</f>
        <v>0</v>
      </c>
      <c r="G12" s="317">
        <f>Mai!H39</f>
        <v>0</v>
      </c>
      <c r="H12" s="66">
        <f>Mai!I39</f>
        <v>0</v>
      </c>
      <c r="I12" s="67">
        <f>Mai!J39</f>
        <v>0</v>
      </c>
      <c r="J12" s="65">
        <f>Mai!K39</f>
        <v>0</v>
      </c>
      <c r="K12" s="66">
        <f>Mai!L39</f>
        <v>0</v>
      </c>
      <c r="L12" s="68">
        <f>Mai!M39</f>
        <v>0</v>
      </c>
      <c r="M12" s="317">
        <f>Mai!N39</f>
        <v>0</v>
      </c>
      <c r="N12" s="66">
        <f>Mai!O39</f>
        <v>0</v>
      </c>
      <c r="O12" s="67">
        <f>Mai!P39</f>
        <v>0</v>
      </c>
      <c r="P12" s="65">
        <f>Mai!Q39</f>
        <v>0</v>
      </c>
      <c r="Q12" s="66">
        <f>Mai!R39</f>
        <v>0</v>
      </c>
      <c r="R12" s="68">
        <f>Mai!S39</f>
        <v>0</v>
      </c>
      <c r="S12" s="317">
        <f>Mai!T39</f>
        <v>0</v>
      </c>
      <c r="T12" s="66">
        <f>Mai!U39</f>
        <v>0</v>
      </c>
      <c r="U12" s="67">
        <f>Mai!V39</f>
        <v>0</v>
      </c>
      <c r="V12" s="65">
        <f>Mai!W39</f>
        <v>0</v>
      </c>
      <c r="W12" s="66">
        <f>Mai!X39</f>
        <v>0</v>
      </c>
      <c r="X12" s="66">
        <f>Mai!Y39</f>
        <v>0</v>
      </c>
      <c r="Y12" s="251">
        <f t="shared" si="1"/>
        <v>0</v>
      </c>
      <c r="Z12" s="64">
        <f>Mai!AA39</f>
        <v>0</v>
      </c>
      <c r="AA12" s="65">
        <f>Mai!AB39</f>
        <v>0</v>
      </c>
      <c r="AB12" s="66">
        <f>Mai!AC39</f>
        <v>0</v>
      </c>
      <c r="AC12" s="67">
        <f>Mai!AD39</f>
        <v>0</v>
      </c>
      <c r="AD12" s="65">
        <f>Mai!AE39</f>
        <v>0</v>
      </c>
      <c r="AE12" s="66">
        <f>Mai!AF39</f>
        <v>0</v>
      </c>
      <c r="AF12" s="66">
        <f>Mai!AG39</f>
        <v>0</v>
      </c>
      <c r="AG12" s="66">
        <f>Mai!AH39</f>
        <v>0</v>
      </c>
      <c r="AH12" s="66">
        <f>Mai!AI39</f>
        <v>0</v>
      </c>
      <c r="AI12" s="68">
        <f>Mai!AJ39</f>
        <v>0</v>
      </c>
      <c r="AJ12" s="69">
        <f t="shared" si="0"/>
        <v>0</v>
      </c>
      <c r="AK12" s="65">
        <f>Mai!AL39</f>
        <v>0</v>
      </c>
      <c r="AL12" s="66">
        <f>Mai!AM39</f>
        <v>0</v>
      </c>
      <c r="AM12" s="67">
        <f>Mai!AN39</f>
        <v>0</v>
      </c>
    </row>
    <row r="13" spans="1:39" ht="21" customHeight="1" x14ac:dyDescent="0.35">
      <c r="A13" s="63" t="s">
        <v>12</v>
      </c>
      <c r="B13" s="55">
        <f>Juni!C38</f>
        <v>0</v>
      </c>
      <c r="C13" s="55">
        <f>Juni!D38</f>
        <v>0</v>
      </c>
      <c r="D13" s="55">
        <f>Juni!E38</f>
        <v>0</v>
      </c>
      <c r="E13" s="56">
        <f t="shared" si="2"/>
        <v>0</v>
      </c>
      <c r="F13" s="68">
        <f>Juni!G38</f>
        <v>0</v>
      </c>
      <c r="G13" s="317">
        <f>Juni!H38</f>
        <v>0</v>
      </c>
      <c r="H13" s="66">
        <f>Juni!I38</f>
        <v>0</v>
      </c>
      <c r="I13" s="67">
        <f>Juni!J38</f>
        <v>0</v>
      </c>
      <c r="J13" s="65">
        <f>Juni!K38</f>
        <v>0</v>
      </c>
      <c r="K13" s="66">
        <f>Juni!L38</f>
        <v>0</v>
      </c>
      <c r="L13" s="68">
        <f>Juni!M38</f>
        <v>0</v>
      </c>
      <c r="M13" s="317">
        <f>Juni!N38</f>
        <v>0</v>
      </c>
      <c r="N13" s="66">
        <f>Juni!O38</f>
        <v>0</v>
      </c>
      <c r="O13" s="67">
        <f>Juni!P38</f>
        <v>0</v>
      </c>
      <c r="P13" s="65">
        <f>Juni!Q38</f>
        <v>0</v>
      </c>
      <c r="Q13" s="66">
        <f>Juni!R38</f>
        <v>0</v>
      </c>
      <c r="R13" s="68">
        <f>Juni!S38</f>
        <v>0</v>
      </c>
      <c r="S13" s="317">
        <f>Juni!T38</f>
        <v>0</v>
      </c>
      <c r="T13" s="66">
        <f>Juni!U38</f>
        <v>0</v>
      </c>
      <c r="U13" s="67">
        <f>Juni!V38</f>
        <v>0</v>
      </c>
      <c r="V13" s="65">
        <f>Juni!W38</f>
        <v>0</v>
      </c>
      <c r="W13" s="66">
        <f>Juni!X38</f>
        <v>0</v>
      </c>
      <c r="X13" s="66">
        <f>Juni!Y38</f>
        <v>0</v>
      </c>
      <c r="Y13" s="251">
        <f t="shared" si="1"/>
        <v>0</v>
      </c>
      <c r="Z13" s="64">
        <f>Juni!AA38</f>
        <v>0</v>
      </c>
      <c r="AA13" s="65">
        <f>Juni!AB38</f>
        <v>0</v>
      </c>
      <c r="AB13" s="66">
        <f>Juni!AC38</f>
        <v>0</v>
      </c>
      <c r="AC13" s="67">
        <f>Juni!AD38</f>
        <v>0</v>
      </c>
      <c r="AD13" s="65">
        <f>Juni!AE38</f>
        <v>0</v>
      </c>
      <c r="AE13" s="66">
        <f>Juni!AF38</f>
        <v>0</v>
      </c>
      <c r="AF13" s="66">
        <f>Juni!AG38</f>
        <v>0</v>
      </c>
      <c r="AG13" s="66">
        <f>Juni!AH38</f>
        <v>0</v>
      </c>
      <c r="AH13" s="66">
        <f>Juni!AI38</f>
        <v>0</v>
      </c>
      <c r="AI13" s="68">
        <f>Juni!AJ38</f>
        <v>0</v>
      </c>
      <c r="AJ13" s="69">
        <f t="shared" si="0"/>
        <v>0</v>
      </c>
      <c r="AK13" s="65">
        <f>Juni!AL38</f>
        <v>0</v>
      </c>
      <c r="AL13" s="66">
        <f>Juni!AM38</f>
        <v>0</v>
      </c>
      <c r="AM13" s="67">
        <f>Juni!AN38</f>
        <v>0</v>
      </c>
    </row>
    <row r="14" spans="1:39" ht="21" customHeight="1" x14ac:dyDescent="0.35">
      <c r="A14" s="63" t="s">
        <v>13</v>
      </c>
      <c r="B14" s="55">
        <f>Juli!C39</f>
        <v>0</v>
      </c>
      <c r="C14" s="55">
        <f>Juli!D39</f>
        <v>0</v>
      </c>
      <c r="D14" s="55">
        <f>Juli!E39</f>
        <v>0</v>
      </c>
      <c r="E14" s="56">
        <f t="shared" si="2"/>
        <v>0</v>
      </c>
      <c r="F14" s="68">
        <f>Juli!G39</f>
        <v>0</v>
      </c>
      <c r="G14" s="317">
        <f>Juli!H39</f>
        <v>0</v>
      </c>
      <c r="H14" s="66">
        <f>Juli!I39</f>
        <v>0</v>
      </c>
      <c r="I14" s="67">
        <f>Juli!J39</f>
        <v>0</v>
      </c>
      <c r="J14" s="65">
        <f>Juli!K39</f>
        <v>0</v>
      </c>
      <c r="K14" s="66">
        <f>Juli!L39</f>
        <v>0</v>
      </c>
      <c r="L14" s="68">
        <f>Juli!M39</f>
        <v>0</v>
      </c>
      <c r="M14" s="317">
        <f>Juli!N39</f>
        <v>0</v>
      </c>
      <c r="N14" s="66">
        <f>Juli!O39</f>
        <v>0</v>
      </c>
      <c r="O14" s="67">
        <f>Juli!P39</f>
        <v>0</v>
      </c>
      <c r="P14" s="65">
        <f>Juli!Q39</f>
        <v>0</v>
      </c>
      <c r="Q14" s="66">
        <f>Juli!R39</f>
        <v>0</v>
      </c>
      <c r="R14" s="68">
        <f>Juli!S39</f>
        <v>0</v>
      </c>
      <c r="S14" s="317">
        <f>Juli!T39</f>
        <v>0</v>
      </c>
      <c r="T14" s="66">
        <f>Juli!U39</f>
        <v>0</v>
      </c>
      <c r="U14" s="67">
        <f>Juli!V39</f>
        <v>0</v>
      </c>
      <c r="V14" s="65">
        <f>Juli!W39</f>
        <v>0</v>
      </c>
      <c r="W14" s="66">
        <f>Juli!X39</f>
        <v>0</v>
      </c>
      <c r="X14" s="66">
        <f>Juli!Y39</f>
        <v>0</v>
      </c>
      <c r="Y14" s="251">
        <f t="shared" si="1"/>
        <v>0</v>
      </c>
      <c r="Z14" s="64">
        <f>Juli!AA39</f>
        <v>0</v>
      </c>
      <c r="AA14" s="65">
        <f>Juli!AB39</f>
        <v>0</v>
      </c>
      <c r="AB14" s="66">
        <f>Juli!AC39</f>
        <v>0</v>
      </c>
      <c r="AC14" s="67">
        <f>Juli!AD39</f>
        <v>0</v>
      </c>
      <c r="AD14" s="65">
        <f>Juli!AE39</f>
        <v>0</v>
      </c>
      <c r="AE14" s="66">
        <f>Juli!AF39</f>
        <v>0</v>
      </c>
      <c r="AF14" s="66">
        <f>Juli!AG39</f>
        <v>0</v>
      </c>
      <c r="AG14" s="66">
        <f>Juli!AH39</f>
        <v>0</v>
      </c>
      <c r="AH14" s="66">
        <f>Juli!AI39</f>
        <v>0</v>
      </c>
      <c r="AI14" s="68">
        <f>Juli!AJ39</f>
        <v>0</v>
      </c>
      <c r="AJ14" s="69">
        <f t="shared" si="0"/>
        <v>0</v>
      </c>
      <c r="AK14" s="65">
        <f>Juli!AL39</f>
        <v>0</v>
      </c>
      <c r="AL14" s="66">
        <f>Juli!AM39</f>
        <v>0</v>
      </c>
      <c r="AM14" s="67">
        <f>Juli!AN39</f>
        <v>0</v>
      </c>
    </row>
    <row r="15" spans="1:39" ht="21" customHeight="1" x14ac:dyDescent="0.35">
      <c r="A15" s="63" t="s">
        <v>14</v>
      </c>
      <c r="B15" s="55">
        <f>August!C39</f>
        <v>0</v>
      </c>
      <c r="C15" s="55">
        <f>August!D39</f>
        <v>0</v>
      </c>
      <c r="D15" s="55">
        <f>August!E39</f>
        <v>0</v>
      </c>
      <c r="E15" s="56">
        <f t="shared" si="2"/>
        <v>0</v>
      </c>
      <c r="F15" s="74">
        <f>August!G39</f>
        <v>0</v>
      </c>
      <c r="G15" s="318">
        <f>August!H39</f>
        <v>0</v>
      </c>
      <c r="H15" s="71">
        <f>August!I39</f>
        <v>0</v>
      </c>
      <c r="I15" s="319">
        <f>August!J39</f>
        <v>0</v>
      </c>
      <c r="J15" s="71">
        <f>August!K39</f>
        <v>0</v>
      </c>
      <c r="K15" s="71">
        <f>August!L39</f>
        <v>0</v>
      </c>
      <c r="L15" s="74">
        <f>August!M39</f>
        <v>0</v>
      </c>
      <c r="M15" s="318">
        <f>August!N39</f>
        <v>0</v>
      </c>
      <c r="N15" s="71">
        <f>August!O39</f>
        <v>0</v>
      </c>
      <c r="O15" s="319">
        <f>August!P39</f>
        <v>0</v>
      </c>
      <c r="P15" s="71">
        <f>August!Q39</f>
        <v>0</v>
      </c>
      <c r="Q15" s="71">
        <f>August!R39</f>
        <v>0</v>
      </c>
      <c r="R15" s="74">
        <f>August!S39</f>
        <v>0</v>
      </c>
      <c r="S15" s="318">
        <f>August!T39</f>
        <v>0</v>
      </c>
      <c r="T15" s="71">
        <f>August!U39</f>
        <v>0</v>
      </c>
      <c r="U15" s="319">
        <f>August!V39</f>
        <v>0</v>
      </c>
      <c r="V15" s="71">
        <f>August!W39</f>
        <v>0</v>
      </c>
      <c r="W15" s="71">
        <f>August!X39</f>
        <v>0</v>
      </c>
      <c r="X15" s="71">
        <f>August!Y39</f>
        <v>0</v>
      </c>
      <c r="Y15" s="251">
        <f t="shared" si="1"/>
        <v>0</v>
      </c>
      <c r="Z15" s="72">
        <f>August!AA39</f>
        <v>0</v>
      </c>
      <c r="AA15" s="71">
        <f>August!AB39</f>
        <v>0</v>
      </c>
      <c r="AB15" s="71">
        <f>August!AC39</f>
        <v>0</v>
      </c>
      <c r="AC15" s="73">
        <f>August!AD39</f>
        <v>0</v>
      </c>
      <c r="AD15" s="71">
        <f>August!AE39</f>
        <v>0</v>
      </c>
      <c r="AE15" s="71">
        <f>August!AF39</f>
        <v>0</v>
      </c>
      <c r="AF15" s="71">
        <f>August!AG39</f>
        <v>0</v>
      </c>
      <c r="AG15" s="71">
        <f>August!AH39</f>
        <v>0</v>
      </c>
      <c r="AH15" s="71">
        <f>August!AI39</f>
        <v>0</v>
      </c>
      <c r="AI15" s="74">
        <f>August!AJ39</f>
        <v>0</v>
      </c>
      <c r="AJ15" s="69">
        <f t="shared" si="0"/>
        <v>0</v>
      </c>
      <c r="AK15" s="71">
        <f>August!AL39</f>
        <v>0</v>
      </c>
      <c r="AL15" s="71">
        <f>August!AM39</f>
        <v>0</v>
      </c>
      <c r="AM15" s="73">
        <f>August!AN39</f>
        <v>0</v>
      </c>
    </row>
    <row r="16" spans="1:39" ht="21" customHeight="1" x14ac:dyDescent="0.35">
      <c r="A16" s="63" t="s">
        <v>15</v>
      </c>
      <c r="B16" s="55">
        <f>September!C38</f>
        <v>0</v>
      </c>
      <c r="C16" s="55">
        <f>September!D38</f>
        <v>0</v>
      </c>
      <c r="D16" s="55">
        <f>September!E38</f>
        <v>0</v>
      </c>
      <c r="E16" s="56">
        <f t="shared" si="2"/>
        <v>0</v>
      </c>
      <c r="F16" s="74">
        <f>September!G38</f>
        <v>0</v>
      </c>
      <c r="G16" s="318">
        <f>September!H38</f>
        <v>0</v>
      </c>
      <c r="H16" s="71">
        <f>September!I38</f>
        <v>0</v>
      </c>
      <c r="I16" s="319">
        <f>September!J38</f>
        <v>0</v>
      </c>
      <c r="J16" s="71">
        <f>September!K38</f>
        <v>0</v>
      </c>
      <c r="K16" s="71">
        <f>September!L38</f>
        <v>0</v>
      </c>
      <c r="L16" s="74">
        <f>September!M38</f>
        <v>0</v>
      </c>
      <c r="M16" s="318">
        <f>September!N38</f>
        <v>0</v>
      </c>
      <c r="N16" s="71">
        <f>September!O38</f>
        <v>0</v>
      </c>
      <c r="O16" s="319">
        <f>September!P38</f>
        <v>0</v>
      </c>
      <c r="P16" s="71">
        <f>September!Q38</f>
        <v>0</v>
      </c>
      <c r="Q16" s="71">
        <f>September!R38</f>
        <v>0</v>
      </c>
      <c r="R16" s="74">
        <f>September!S38</f>
        <v>0</v>
      </c>
      <c r="S16" s="318">
        <f>September!T38</f>
        <v>0</v>
      </c>
      <c r="T16" s="71">
        <f>September!U38</f>
        <v>0</v>
      </c>
      <c r="U16" s="319">
        <f>September!V38</f>
        <v>0</v>
      </c>
      <c r="V16" s="71">
        <f>September!W38</f>
        <v>0</v>
      </c>
      <c r="W16" s="71">
        <f>September!X38</f>
        <v>0</v>
      </c>
      <c r="X16" s="71">
        <f>September!Y38</f>
        <v>0</v>
      </c>
      <c r="Y16" s="251">
        <f t="shared" si="1"/>
        <v>0</v>
      </c>
      <c r="Z16" s="72">
        <f>September!AA38</f>
        <v>0</v>
      </c>
      <c r="AA16" s="71">
        <f>September!AB38</f>
        <v>0</v>
      </c>
      <c r="AB16" s="71">
        <f>September!AC38</f>
        <v>0</v>
      </c>
      <c r="AC16" s="73">
        <f>September!AD38</f>
        <v>0</v>
      </c>
      <c r="AD16" s="71">
        <f>September!AE38</f>
        <v>0</v>
      </c>
      <c r="AE16" s="71">
        <f>September!AF38</f>
        <v>0</v>
      </c>
      <c r="AF16" s="71">
        <f>September!AG38</f>
        <v>0</v>
      </c>
      <c r="AG16" s="71">
        <f>September!AH38</f>
        <v>0</v>
      </c>
      <c r="AH16" s="71">
        <f>September!AI38</f>
        <v>0</v>
      </c>
      <c r="AI16" s="74">
        <f>September!AJ38</f>
        <v>0</v>
      </c>
      <c r="AJ16" s="69">
        <f t="shared" si="0"/>
        <v>0</v>
      </c>
      <c r="AK16" s="71">
        <f>September!AL38</f>
        <v>0</v>
      </c>
      <c r="AL16" s="71">
        <f>September!AM38</f>
        <v>0</v>
      </c>
      <c r="AM16" s="73">
        <f>September!AN38</f>
        <v>0</v>
      </c>
    </row>
    <row r="17" spans="1:39" ht="21" customHeight="1" x14ac:dyDescent="0.35">
      <c r="A17" s="63" t="s">
        <v>16</v>
      </c>
      <c r="B17" s="55">
        <f>Oktober!C39</f>
        <v>0</v>
      </c>
      <c r="C17" s="55">
        <f>Oktober!D39</f>
        <v>0</v>
      </c>
      <c r="D17" s="55">
        <f>Oktober!E39</f>
        <v>0</v>
      </c>
      <c r="E17" s="56">
        <f t="shared" si="2"/>
        <v>0</v>
      </c>
      <c r="F17" s="74">
        <f>Oktober!G39</f>
        <v>0</v>
      </c>
      <c r="G17" s="318">
        <f>Oktober!H39</f>
        <v>0</v>
      </c>
      <c r="H17" s="71">
        <f>Oktober!I39</f>
        <v>0</v>
      </c>
      <c r="I17" s="319">
        <f>Oktober!J39</f>
        <v>0</v>
      </c>
      <c r="J17" s="71">
        <f>Oktober!K39</f>
        <v>0</v>
      </c>
      <c r="K17" s="71">
        <f>Oktober!L39</f>
        <v>0</v>
      </c>
      <c r="L17" s="74">
        <f>Oktober!M39</f>
        <v>0</v>
      </c>
      <c r="M17" s="318">
        <f>Oktober!N39</f>
        <v>0</v>
      </c>
      <c r="N17" s="71">
        <f>Oktober!O39</f>
        <v>0</v>
      </c>
      <c r="O17" s="319">
        <f>Oktober!P39</f>
        <v>0</v>
      </c>
      <c r="P17" s="71">
        <f>Oktober!Q39</f>
        <v>0</v>
      </c>
      <c r="Q17" s="71">
        <f>Oktober!R39</f>
        <v>0</v>
      </c>
      <c r="R17" s="74">
        <f>Oktober!S39</f>
        <v>0</v>
      </c>
      <c r="S17" s="318">
        <f>Oktober!T39</f>
        <v>0</v>
      </c>
      <c r="T17" s="71">
        <f>Oktober!U39</f>
        <v>0</v>
      </c>
      <c r="U17" s="319">
        <f>Oktober!V39</f>
        <v>0</v>
      </c>
      <c r="V17" s="71">
        <f>Oktober!W39</f>
        <v>0</v>
      </c>
      <c r="W17" s="71">
        <f>Oktober!X39</f>
        <v>0</v>
      </c>
      <c r="X17" s="71">
        <f>Oktober!Y39</f>
        <v>0</v>
      </c>
      <c r="Y17" s="251">
        <f t="shared" si="1"/>
        <v>0</v>
      </c>
      <c r="Z17" s="72">
        <f>Oktober!AA39</f>
        <v>0</v>
      </c>
      <c r="AA17" s="71">
        <f>Oktober!AB39</f>
        <v>0</v>
      </c>
      <c r="AB17" s="71">
        <f>Oktober!AC39</f>
        <v>0</v>
      </c>
      <c r="AC17" s="73">
        <f>Oktober!AD39</f>
        <v>0</v>
      </c>
      <c r="AD17" s="71">
        <f>Oktober!AE39</f>
        <v>0</v>
      </c>
      <c r="AE17" s="71">
        <f>Oktober!AF39</f>
        <v>0</v>
      </c>
      <c r="AF17" s="71">
        <f>Oktober!AG39</f>
        <v>0</v>
      </c>
      <c r="AG17" s="71">
        <f>Oktober!AH39</f>
        <v>0</v>
      </c>
      <c r="AH17" s="71">
        <f>Oktober!AI39</f>
        <v>0</v>
      </c>
      <c r="AI17" s="74">
        <f>Oktober!AJ39</f>
        <v>0</v>
      </c>
      <c r="AJ17" s="69">
        <f t="shared" si="0"/>
        <v>0</v>
      </c>
      <c r="AK17" s="71">
        <f>Oktober!AL39</f>
        <v>0</v>
      </c>
      <c r="AL17" s="71">
        <f>Oktober!AM39</f>
        <v>0</v>
      </c>
      <c r="AM17" s="73">
        <f>Oktober!AN39</f>
        <v>0</v>
      </c>
    </row>
    <row r="18" spans="1:39" ht="21" customHeight="1" x14ac:dyDescent="0.35">
      <c r="A18" s="63" t="s">
        <v>17</v>
      </c>
      <c r="B18" s="55">
        <f>November!C38</f>
        <v>0</v>
      </c>
      <c r="C18" s="55">
        <f>November!D38</f>
        <v>0</v>
      </c>
      <c r="D18" s="55">
        <f>November!E38</f>
        <v>0</v>
      </c>
      <c r="E18" s="56">
        <f t="shared" si="2"/>
        <v>0</v>
      </c>
      <c r="F18" s="74">
        <f>November!G38</f>
        <v>0</v>
      </c>
      <c r="G18" s="318">
        <f>November!H38</f>
        <v>0</v>
      </c>
      <c r="H18" s="71">
        <f>November!I38</f>
        <v>0</v>
      </c>
      <c r="I18" s="319">
        <f>November!J38</f>
        <v>0</v>
      </c>
      <c r="J18" s="71">
        <f>November!K38</f>
        <v>0</v>
      </c>
      <c r="K18" s="71">
        <f>November!L38</f>
        <v>0</v>
      </c>
      <c r="L18" s="74">
        <f>November!M38</f>
        <v>0</v>
      </c>
      <c r="M18" s="318">
        <f>November!N38</f>
        <v>0</v>
      </c>
      <c r="N18" s="71">
        <f>November!O38</f>
        <v>0</v>
      </c>
      <c r="O18" s="319">
        <f>November!P38</f>
        <v>0</v>
      </c>
      <c r="P18" s="71">
        <f>November!Q38</f>
        <v>0</v>
      </c>
      <c r="Q18" s="71">
        <f>November!R38</f>
        <v>0</v>
      </c>
      <c r="R18" s="74">
        <f>November!S38</f>
        <v>0</v>
      </c>
      <c r="S18" s="318">
        <f>November!T38</f>
        <v>0</v>
      </c>
      <c r="T18" s="71">
        <f>November!U38</f>
        <v>0</v>
      </c>
      <c r="U18" s="319">
        <f>November!V38</f>
        <v>0</v>
      </c>
      <c r="V18" s="71">
        <f>November!W38</f>
        <v>0</v>
      </c>
      <c r="W18" s="71">
        <f>November!X38</f>
        <v>0</v>
      </c>
      <c r="X18" s="71">
        <f>November!Y38</f>
        <v>0</v>
      </c>
      <c r="Y18" s="251">
        <f t="shared" si="1"/>
        <v>0</v>
      </c>
      <c r="Z18" s="72">
        <f>November!AA38</f>
        <v>0</v>
      </c>
      <c r="AA18" s="71">
        <f>November!AB38</f>
        <v>0</v>
      </c>
      <c r="AB18" s="71">
        <f>November!AC38</f>
        <v>0</v>
      </c>
      <c r="AC18" s="73">
        <f>November!AD38</f>
        <v>0</v>
      </c>
      <c r="AD18" s="71">
        <f>November!AE38</f>
        <v>0</v>
      </c>
      <c r="AE18" s="71">
        <f>November!AF38</f>
        <v>0</v>
      </c>
      <c r="AF18" s="71">
        <f>November!AG38</f>
        <v>0</v>
      </c>
      <c r="AG18" s="71">
        <f>November!AH38</f>
        <v>0</v>
      </c>
      <c r="AH18" s="71">
        <f>November!AI38</f>
        <v>0</v>
      </c>
      <c r="AI18" s="74">
        <f>November!AJ38</f>
        <v>0</v>
      </c>
      <c r="AJ18" s="69">
        <f t="shared" si="0"/>
        <v>0</v>
      </c>
      <c r="AK18" s="71">
        <f>November!AL38</f>
        <v>0</v>
      </c>
      <c r="AL18" s="71">
        <f>November!AM38</f>
        <v>0</v>
      </c>
      <c r="AM18" s="73">
        <f>November!AN38</f>
        <v>0</v>
      </c>
    </row>
    <row r="19" spans="1:39" ht="21" customHeight="1" thickBot="1" x14ac:dyDescent="0.4">
      <c r="A19" s="75" t="s">
        <v>18</v>
      </c>
      <c r="B19" s="55">
        <f>Dezember!C39</f>
        <v>0</v>
      </c>
      <c r="C19" s="55">
        <f>Dezember!D39</f>
        <v>0</v>
      </c>
      <c r="D19" s="55">
        <f>Dezember!E39</f>
        <v>0</v>
      </c>
      <c r="E19" s="76">
        <f t="shared" si="2"/>
        <v>0</v>
      </c>
      <c r="F19" s="80">
        <f>Dezember!G39</f>
        <v>0</v>
      </c>
      <c r="G19" s="320">
        <f>Dezember!H39</f>
        <v>0</v>
      </c>
      <c r="H19" s="77">
        <f>Dezember!I39</f>
        <v>0</v>
      </c>
      <c r="I19" s="321">
        <f>Dezember!J39</f>
        <v>0</v>
      </c>
      <c r="J19" s="77">
        <f>Dezember!K39</f>
        <v>0</v>
      </c>
      <c r="K19" s="77">
        <f>Dezember!L39</f>
        <v>0</v>
      </c>
      <c r="L19" s="80">
        <f>Dezember!M39</f>
        <v>0</v>
      </c>
      <c r="M19" s="320">
        <f>Dezember!N39</f>
        <v>0</v>
      </c>
      <c r="N19" s="77">
        <f>Dezember!O39</f>
        <v>0</v>
      </c>
      <c r="O19" s="321">
        <f>Dezember!P39</f>
        <v>0</v>
      </c>
      <c r="P19" s="77">
        <f>Dezember!Q39</f>
        <v>0</v>
      </c>
      <c r="Q19" s="77">
        <f>Dezember!R39</f>
        <v>0</v>
      </c>
      <c r="R19" s="80">
        <f>Dezember!S39</f>
        <v>0</v>
      </c>
      <c r="S19" s="320">
        <f>Dezember!T39</f>
        <v>0</v>
      </c>
      <c r="T19" s="77">
        <f>Dezember!U39</f>
        <v>0</v>
      </c>
      <c r="U19" s="321">
        <f>Dezember!V39</f>
        <v>0</v>
      </c>
      <c r="V19" s="77">
        <f>Dezember!W39</f>
        <v>0</v>
      </c>
      <c r="W19" s="77">
        <f>Dezember!X39</f>
        <v>0</v>
      </c>
      <c r="X19" s="77">
        <f>Dezember!Y39</f>
        <v>0</v>
      </c>
      <c r="Y19" s="252">
        <f t="shared" si="1"/>
        <v>0</v>
      </c>
      <c r="Z19" s="78">
        <f>Dezember!AA39</f>
        <v>0</v>
      </c>
      <c r="AA19" s="77">
        <f>Dezember!AB39</f>
        <v>0</v>
      </c>
      <c r="AB19" s="77">
        <f>Dezember!AC39</f>
        <v>0</v>
      </c>
      <c r="AC19" s="79">
        <f>Dezember!AD39</f>
        <v>0</v>
      </c>
      <c r="AD19" s="77">
        <f>Dezember!AE39</f>
        <v>0</v>
      </c>
      <c r="AE19" s="77">
        <f>Dezember!AF39</f>
        <v>0</v>
      </c>
      <c r="AF19" s="77">
        <f>Dezember!AG39</f>
        <v>0</v>
      </c>
      <c r="AG19" s="77">
        <f>Dezember!AH39</f>
        <v>0</v>
      </c>
      <c r="AH19" s="77">
        <f>Dezember!AI39</f>
        <v>0</v>
      </c>
      <c r="AI19" s="80">
        <f>Dezember!AJ39</f>
        <v>0</v>
      </c>
      <c r="AJ19" s="81">
        <f t="shared" si="0"/>
        <v>0</v>
      </c>
      <c r="AK19" s="82">
        <f>Dezember!AL39</f>
        <v>0</v>
      </c>
      <c r="AL19" s="82">
        <f>Dezember!AM39</f>
        <v>0</v>
      </c>
      <c r="AM19" s="79">
        <f>Dezember!AN39</f>
        <v>0</v>
      </c>
    </row>
    <row r="20" spans="1:39" ht="21" customHeight="1" thickBot="1" x14ac:dyDescent="0.4">
      <c r="A20" s="83" t="s">
        <v>20</v>
      </c>
      <c r="B20" s="84">
        <f>SUM(B8:B19)</f>
        <v>0</v>
      </c>
      <c r="C20" s="84">
        <f>SUM(C8:C19)</f>
        <v>0</v>
      </c>
      <c r="D20" s="85">
        <f>SUM(D8:D19)</f>
        <v>0</v>
      </c>
      <c r="E20" s="86">
        <f>SUM(E8:E19)</f>
        <v>0</v>
      </c>
      <c r="F20" s="85">
        <f>SUM(F8:F19)</f>
        <v>0</v>
      </c>
      <c r="G20" s="89">
        <f t="shared" ref="G20:X20" si="3">SUM(G8:G19)</f>
        <v>0</v>
      </c>
      <c r="H20" s="84">
        <f t="shared" si="3"/>
        <v>0</v>
      </c>
      <c r="I20" s="322">
        <f t="shared" si="3"/>
        <v>0</v>
      </c>
      <c r="J20" s="84">
        <f t="shared" si="3"/>
        <v>0</v>
      </c>
      <c r="K20" s="84">
        <f t="shared" si="3"/>
        <v>0</v>
      </c>
      <c r="L20" s="85">
        <f t="shared" si="3"/>
        <v>0</v>
      </c>
      <c r="M20" s="89">
        <f t="shared" si="3"/>
        <v>0</v>
      </c>
      <c r="N20" s="84">
        <f t="shared" si="3"/>
        <v>0</v>
      </c>
      <c r="O20" s="322">
        <f t="shared" si="3"/>
        <v>0</v>
      </c>
      <c r="P20" s="84">
        <f t="shared" si="3"/>
        <v>0</v>
      </c>
      <c r="Q20" s="84">
        <f t="shared" si="3"/>
        <v>0</v>
      </c>
      <c r="R20" s="85">
        <f t="shared" si="3"/>
        <v>0</v>
      </c>
      <c r="S20" s="89">
        <f t="shared" si="3"/>
        <v>0</v>
      </c>
      <c r="T20" s="84">
        <f t="shared" si="3"/>
        <v>0</v>
      </c>
      <c r="U20" s="322">
        <f t="shared" si="3"/>
        <v>0</v>
      </c>
      <c r="V20" s="84">
        <f t="shared" si="3"/>
        <v>0</v>
      </c>
      <c r="W20" s="84">
        <f t="shared" si="3"/>
        <v>0</v>
      </c>
      <c r="X20" s="84">
        <f t="shared" si="3"/>
        <v>0</v>
      </c>
      <c r="Y20" s="86">
        <f t="shared" si="1"/>
        <v>0</v>
      </c>
      <c r="Z20" s="86">
        <f>SUM(Z8:Z19)</f>
        <v>0</v>
      </c>
      <c r="AA20" s="84">
        <f t="shared" ref="AA20:AI20" si="4">SUM(AA8:AA19)</f>
        <v>0</v>
      </c>
      <c r="AB20" s="84">
        <f t="shared" si="4"/>
        <v>0</v>
      </c>
      <c r="AC20" s="87">
        <f t="shared" si="4"/>
        <v>0</v>
      </c>
      <c r="AD20" s="84">
        <f t="shared" si="4"/>
        <v>0</v>
      </c>
      <c r="AE20" s="84">
        <f t="shared" si="4"/>
        <v>0</v>
      </c>
      <c r="AF20" s="84">
        <f t="shared" si="4"/>
        <v>0</v>
      </c>
      <c r="AG20" s="84">
        <f t="shared" si="4"/>
        <v>0</v>
      </c>
      <c r="AH20" s="84">
        <f t="shared" si="4"/>
        <v>0</v>
      </c>
      <c r="AI20" s="85">
        <f t="shared" si="4"/>
        <v>0</v>
      </c>
      <c r="AJ20" s="88">
        <f t="shared" ref="AJ20:AM20" si="5">SUM(AJ8:AJ19)</f>
        <v>0</v>
      </c>
      <c r="AK20" s="89">
        <f t="shared" si="5"/>
        <v>0</v>
      </c>
      <c r="AL20" s="90">
        <f t="shared" si="5"/>
        <v>0</v>
      </c>
      <c r="AM20" s="87">
        <f t="shared" si="5"/>
        <v>0</v>
      </c>
    </row>
    <row r="21" spans="1:39" x14ac:dyDescent="0.35">
      <c r="A21" s="253" t="s">
        <v>100</v>
      </c>
      <c r="B21" s="254"/>
      <c r="C21" s="254"/>
      <c r="D21" s="254"/>
      <c r="E21" s="254"/>
      <c r="F21" s="254"/>
      <c r="G21" s="396">
        <f>G20+H20+I20</f>
        <v>0</v>
      </c>
      <c r="H21" s="394"/>
      <c r="I21" s="395"/>
      <c r="J21" s="393">
        <f>J20+K20+L20</f>
        <v>0</v>
      </c>
      <c r="K21" s="394"/>
      <c r="L21" s="394"/>
      <c r="M21" s="396">
        <f>M20+N20+O20</f>
        <v>0</v>
      </c>
      <c r="N21" s="394"/>
      <c r="O21" s="395"/>
      <c r="P21" s="393">
        <f>P20+Q20+R20</f>
        <v>0</v>
      </c>
      <c r="Q21" s="394"/>
      <c r="R21" s="394"/>
      <c r="S21" s="396">
        <f>S20+T20+U20</f>
        <v>0</v>
      </c>
      <c r="T21" s="394"/>
      <c r="U21" s="395"/>
      <c r="V21" s="393">
        <f>V20+W20+X20</f>
        <v>0</v>
      </c>
      <c r="W21" s="394"/>
      <c r="X21" s="395"/>
    </row>
    <row r="36" spans="40:40" x14ac:dyDescent="0.35">
      <c r="AN36" s="1"/>
    </row>
    <row r="37" spans="40:40" x14ac:dyDescent="0.35">
      <c r="AN37" s="1"/>
    </row>
    <row r="38" spans="40:40" ht="18.5" x14ac:dyDescent="0.45">
      <c r="AN38" s="3"/>
    </row>
    <row r="39" spans="40:40" ht="18.5" x14ac:dyDescent="0.45">
      <c r="AN39" s="3"/>
    </row>
    <row r="40" spans="40:40" x14ac:dyDescent="0.35">
      <c r="AN40" s="1"/>
    </row>
    <row r="41" spans="40:40" x14ac:dyDescent="0.35">
      <c r="AN41" s="1"/>
    </row>
    <row r="42" spans="40:40" x14ac:dyDescent="0.35">
      <c r="AN42" s="1"/>
    </row>
    <row r="43" spans="40:40" x14ac:dyDescent="0.35">
      <c r="AN43" s="2"/>
    </row>
    <row r="44" spans="40:40" x14ac:dyDescent="0.35">
      <c r="AN44" s="2"/>
    </row>
    <row r="45" spans="40:40" x14ac:dyDescent="0.35">
      <c r="AN45" s="2"/>
    </row>
    <row r="46" spans="40:40" x14ac:dyDescent="0.35">
      <c r="AN46" s="2"/>
    </row>
    <row r="47" spans="40:40" x14ac:dyDescent="0.35">
      <c r="AN47" s="2"/>
    </row>
    <row r="48" spans="40:40" x14ac:dyDescent="0.35">
      <c r="AN48" s="2"/>
    </row>
    <row r="49" spans="40:40" x14ac:dyDescent="0.35">
      <c r="AN49" s="2"/>
    </row>
    <row r="50" spans="40:40" x14ac:dyDescent="0.35">
      <c r="AN50" s="2"/>
    </row>
    <row r="51" spans="40:40" x14ac:dyDescent="0.35">
      <c r="AN51" s="2"/>
    </row>
    <row r="52" spans="40:40" x14ac:dyDescent="0.35">
      <c r="AN52" s="2"/>
    </row>
    <row r="53" spans="40:40" x14ac:dyDescent="0.35">
      <c r="AN53" s="2"/>
    </row>
    <row r="54" spans="40:40" x14ac:dyDescent="0.35">
      <c r="AN54" s="2"/>
    </row>
    <row r="55" spans="40:40" x14ac:dyDescent="0.35">
      <c r="AN55" s="2"/>
    </row>
    <row r="56" spans="40:40" x14ac:dyDescent="0.35">
      <c r="AN56" s="1"/>
    </row>
  </sheetData>
  <sheetProtection sheet="1" objects="1" scenarios="1"/>
  <customSheetViews>
    <customSheetView guid="{7B957D11-83B0-49E2-A094-8AC166513B74}" scale="70" fitToPage="1">
      <selection activeCell="AC26" sqref="AC26"/>
      <pageMargins left="0.70866141732283472" right="0.70866141732283472" top="0.78740157480314965" bottom="0.78740157480314965" header="0.31496062992125984" footer="0.31496062992125984"/>
      <pageSetup paperSize="9" scale="46" orientation="landscape" horizontalDpi="300" verticalDpi="300" r:id="rId1"/>
      <headerFooter>
        <oddHeader xml:space="preserve">&amp;L&amp;"-,Fett"&amp;A 
</oddHeader>
      </headerFooter>
    </customSheetView>
    <customSheetView guid="{232185CC-B2DE-4246-8FA3-4BA56E4CCEA8}" scale="70" fitToPage="1">
      <selection activeCell="AC26" sqref="AC26"/>
      <pageMargins left="0.70866141732283472" right="0.70866141732283472" top="0.78740157480314965" bottom="0.78740157480314965" header="0.31496062992125984" footer="0.31496062992125984"/>
      <pageSetup paperSize="9" scale="46" orientation="landscape" horizontalDpi="300" verticalDpi="300" r:id="rId2"/>
      <headerFooter>
        <oddHeader xml:space="preserve">&amp;L&amp;"-,Fett"&amp;A 
</oddHeader>
      </headerFooter>
    </customSheetView>
  </customSheetViews>
  <mergeCells count="38">
    <mergeCell ref="V21:X21"/>
    <mergeCell ref="G21:I21"/>
    <mergeCell ref="J21:L21"/>
    <mergeCell ref="M21:O21"/>
    <mergeCell ref="P21:R21"/>
    <mergeCell ref="S21:U21"/>
    <mergeCell ref="Z6:Z7"/>
    <mergeCell ref="AH6:AH7"/>
    <mergeCell ref="AA6:AA7"/>
    <mergeCell ref="AB6:AB7"/>
    <mergeCell ref="AF6:AF7"/>
    <mergeCell ref="A6:A7"/>
    <mergeCell ref="G6:I6"/>
    <mergeCell ref="J6:L6"/>
    <mergeCell ref="B6:B7"/>
    <mergeCell ref="C6:C7"/>
    <mergeCell ref="D6:D7"/>
    <mergeCell ref="E6:E7"/>
    <mergeCell ref="B5:E5"/>
    <mergeCell ref="P6:R6"/>
    <mergeCell ref="S6:U6"/>
    <mergeCell ref="V6:X6"/>
    <mergeCell ref="M6:O6"/>
    <mergeCell ref="F5:Y5"/>
    <mergeCell ref="F6:F7"/>
    <mergeCell ref="Y6:Y7"/>
    <mergeCell ref="AD5:AJ5"/>
    <mergeCell ref="AA5:AC5"/>
    <mergeCell ref="AM6:AM7"/>
    <mergeCell ref="AK5:AM5"/>
    <mergeCell ref="AI6:AI7"/>
    <mergeCell ref="AJ6:AJ7"/>
    <mergeCell ref="AG6:AG7"/>
    <mergeCell ref="AE6:AE7"/>
    <mergeCell ref="AL6:AL7"/>
    <mergeCell ref="AC6:AC7"/>
    <mergeCell ref="AD6:AD7"/>
    <mergeCell ref="AK6:AK7"/>
  </mergeCells>
  <pageMargins left="0.70866141732283472" right="0.70866141732283472" top="0.78740157480314965" bottom="0.78740157480314965" header="0.31496062992125984" footer="0.31496062992125984"/>
  <pageSetup paperSize="9" scale="46" orientation="landscape" horizontalDpi="300" verticalDpi="300" r:id="rId3"/>
  <headerFooter>
    <oddHeader xml:space="preserve">&amp;L&amp;"-,Fett"&amp;A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1"/>
  <sheetViews>
    <sheetView zoomScale="60" zoomScaleNormal="60" zoomScaleSheetLayoutView="100" workbookViewId="0">
      <selection activeCell="AP27" sqref="AP27"/>
    </sheetView>
  </sheetViews>
  <sheetFormatPr baseColWidth="10" defaultColWidth="11" defaultRowHeight="14.5" x14ac:dyDescent="0.35"/>
  <cols>
    <col min="1" max="1" width="23.5" style="6" customWidth="1"/>
    <col min="2" max="2" width="9.83203125" style="6" customWidth="1"/>
    <col min="3" max="5" width="6.08203125" style="6" customWidth="1"/>
    <col min="6" max="6" width="10.58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row>
    <row r="3" spans="1:41" ht="21"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row>
    <row r="4" spans="1:41" ht="15"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row>
    <row r="5" spans="1:41" ht="45" customHeight="1" thickBot="1" x14ac:dyDescent="0.4">
      <c r="A5" s="397" t="s">
        <v>7</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17"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4" t="s">
        <v>35</v>
      </c>
      <c r="L6" s="435"/>
      <c r="M6" s="436"/>
      <c r="N6" s="420" t="s">
        <v>4</v>
      </c>
      <c r="O6" s="421"/>
      <c r="P6" s="422"/>
      <c r="Q6" s="423" t="s">
        <v>5</v>
      </c>
      <c r="R6" s="423"/>
      <c r="S6" s="423"/>
      <c r="T6" s="420" t="s">
        <v>6</v>
      </c>
      <c r="U6" s="421"/>
      <c r="V6" s="422"/>
      <c r="W6" s="421" t="s">
        <v>64</v>
      </c>
      <c r="X6" s="421"/>
      <c r="Y6" s="421"/>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2" t="s">
        <v>33</v>
      </c>
      <c r="Z7" s="379"/>
      <c r="AA7" s="416"/>
      <c r="AB7" s="403"/>
      <c r="AC7" s="401"/>
      <c r="AD7" s="407"/>
      <c r="AE7" s="414"/>
      <c r="AF7" s="401"/>
      <c r="AG7" s="401"/>
      <c r="AH7" s="401"/>
      <c r="AI7" s="401"/>
      <c r="AJ7" s="407"/>
      <c r="AK7" s="419"/>
      <c r="AL7" s="403"/>
      <c r="AM7" s="401"/>
      <c r="AN7" s="407"/>
      <c r="AO7" s="405"/>
    </row>
    <row r="8" spans="1:41" ht="21" customHeight="1" x14ac:dyDescent="0.35">
      <c r="A8" s="93" t="s">
        <v>27</v>
      </c>
      <c r="B8" s="94">
        <v>45292</v>
      </c>
      <c r="C8" s="95">
        <f>H8+K8+N8+Q8+T8+W8</f>
        <v>0</v>
      </c>
      <c r="D8" s="95">
        <f>I8+L8+O8+R8+U8+X8</f>
        <v>0</v>
      </c>
      <c r="E8" s="95">
        <f>J8+M8+P8+S8+V8+Y8</f>
        <v>0</v>
      </c>
      <c r="F8" s="56">
        <f>SUM(C8:E8)</f>
        <v>0</v>
      </c>
      <c r="G8" s="283"/>
      <c r="H8" s="288"/>
      <c r="I8" s="107"/>
      <c r="J8" s="289"/>
      <c r="K8" s="285"/>
      <c r="L8" s="107"/>
      <c r="M8" s="283"/>
      <c r="N8" s="288"/>
      <c r="O8" s="107"/>
      <c r="P8" s="289"/>
      <c r="Q8" s="285"/>
      <c r="R8" s="107"/>
      <c r="S8" s="283"/>
      <c r="T8" s="288"/>
      <c r="U8" s="107"/>
      <c r="V8" s="289"/>
      <c r="W8" s="285"/>
      <c r="X8" s="107"/>
      <c r="Y8" s="107"/>
      <c r="Z8" s="56">
        <f t="shared" ref="Z8:Z38" si="0">SUM(G8:Y8)</f>
        <v>0</v>
      </c>
      <c r="AA8" s="108"/>
      <c r="AB8" s="109"/>
      <c r="AC8" s="110"/>
      <c r="AD8" s="111"/>
      <c r="AE8" s="112"/>
      <c r="AF8" s="110"/>
      <c r="AG8" s="110"/>
      <c r="AH8" s="110"/>
      <c r="AI8" s="110"/>
      <c r="AJ8" s="113"/>
      <c r="AK8" s="103">
        <f t="shared" ref="AK8:AK38" si="1">SUM(AE8:AJ8)</f>
        <v>0</v>
      </c>
      <c r="AL8" s="109"/>
      <c r="AM8" s="112"/>
      <c r="AN8" s="111"/>
      <c r="AO8" s="189"/>
    </row>
    <row r="9" spans="1:41" ht="21" customHeight="1" x14ac:dyDescent="0.35">
      <c r="A9" s="131" t="s">
        <v>28</v>
      </c>
      <c r="B9" s="132">
        <v>45293</v>
      </c>
      <c r="C9" s="114">
        <f t="shared" ref="C9:C38" si="2">H9+K9+N9+Q9+T9+W9</f>
        <v>0</v>
      </c>
      <c r="D9" s="114">
        <f t="shared" ref="D9:D38" si="3">I9+L9+O9+R9+U9+X9</f>
        <v>0</v>
      </c>
      <c r="E9" s="114">
        <f t="shared" ref="E9:E38" si="4">J9+M9+P9+S9+V9+Y9</f>
        <v>0</v>
      </c>
      <c r="F9" s="56">
        <f>SUM(C9:E9)</f>
        <v>0</v>
      </c>
      <c r="G9" s="138"/>
      <c r="H9" s="135"/>
      <c r="I9" s="115"/>
      <c r="J9" s="136"/>
      <c r="K9" s="137"/>
      <c r="L9" s="115"/>
      <c r="M9" s="138"/>
      <c r="N9" s="135"/>
      <c r="O9" s="115"/>
      <c r="P9" s="136"/>
      <c r="Q9" s="137"/>
      <c r="R9" s="115"/>
      <c r="S9" s="138"/>
      <c r="T9" s="135"/>
      <c r="U9" s="115"/>
      <c r="V9" s="136"/>
      <c r="W9" s="137"/>
      <c r="X9" s="115"/>
      <c r="Y9" s="115"/>
      <c r="Z9" s="56">
        <f t="shared" si="0"/>
        <v>0</v>
      </c>
      <c r="AA9" s="116"/>
      <c r="AB9" s="117"/>
      <c r="AC9" s="118"/>
      <c r="AD9" s="119"/>
      <c r="AE9" s="120"/>
      <c r="AF9" s="118"/>
      <c r="AG9" s="118"/>
      <c r="AH9" s="118"/>
      <c r="AI9" s="118"/>
      <c r="AJ9" s="121"/>
      <c r="AK9" s="103">
        <f t="shared" si="1"/>
        <v>0</v>
      </c>
      <c r="AL9" s="117"/>
      <c r="AM9" s="120"/>
      <c r="AN9" s="119"/>
      <c r="AO9" s="189"/>
    </row>
    <row r="10" spans="1:41" ht="21" customHeight="1" x14ac:dyDescent="0.35">
      <c r="A10" s="131" t="s">
        <v>29</v>
      </c>
      <c r="B10" s="132">
        <v>45294</v>
      </c>
      <c r="C10" s="114">
        <f t="shared" si="2"/>
        <v>0</v>
      </c>
      <c r="D10" s="114">
        <f t="shared" si="3"/>
        <v>0</v>
      </c>
      <c r="E10" s="114">
        <f t="shared" si="4"/>
        <v>0</v>
      </c>
      <c r="F10" s="56">
        <f t="shared" ref="F10:F38" si="5">SUM(C10:E10)</f>
        <v>0</v>
      </c>
      <c r="G10" s="138"/>
      <c r="H10" s="135"/>
      <c r="I10" s="115"/>
      <c r="J10" s="136"/>
      <c r="K10" s="137"/>
      <c r="L10" s="115"/>
      <c r="M10" s="138"/>
      <c r="N10" s="135"/>
      <c r="O10" s="115"/>
      <c r="P10" s="136"/>
      <c r="Q10" s="137"/>
      <c r="R10" s="115"/>
      <c r="S10" s="138"/>
      <c r="T10" s="135"/>
      <c r="U10" s="115"/>
      <c r="V10" s="136"/>
      <c r="W10" s="137"/>
      <c r="X10" s="115"/>
      <c r="Y10" s="115"/>
      <c r="Z10" s="56">
        <f t="shared" si="0"/>
        <v>0</v>
      </c>
      <c r="AA10" s="116"/>
      <c r="AB10" s="117"/>
      <c r="AC10" s="118"/>
      <c r="AD10" s="119"/>
      <c r="AE10" s="120"/>
      <c r="AF10" s="118"/>
      <c r="AG10" s="118"/>
      <c r="AH10" s="118"/>
      <c r="AI10" s="118"/>
      <c r="AJ10" s="121"/>
      <c r="AK10" s="103">
        <f t="shared" si="1"/>
        <v>0</v>
      </c>
      <c r="AL10" s="117"/>
      <c r="AM10" s="120"/>
      <c r="AN10" s="119"/>
      <c r="AO10" s="189"/>
    </row>
    <row r="11" spans="1:41" ht="21" customHeight="1" x14ac:dyDescent="0.35">
      <c r="A11" s="131" t="s">
        <v>23</v>
      </c>
      <c r="B11" s="132">
        <v>45295</v>
      </c>
      <c r="C11" s="114">
        <f t="shared" si="2"/>
        <v>0</v>
      </c>
      <c r="D11" s="114">
        <f t="shared" si="3"/>
        <v>0</v>
      </c>
      <c r="E11" s="114">
        <f t="shared" si="4"/>
        <v>0</v>
      </c>
      <c r="F11" s="56">
        <f t="shared" si="5"/>
        <v>0</v>
      </c>
      <c r="G11" s="138"/>
      <c r="H11" s="135"/>
      <c r="I11" s="115"/>
      <c r="J11" s="136"/>
      <c r="K11" s="137"/>
      <c r="L11" s="115"/>
      <c r="M11" s="138"/>
      <c r="N11" s="135"/>
      <c r="O11" s="115"/>
      <c r="P11" s="136"/>
      <c r="Q11" s="137"/>
      <c r="R11" s="115"/>
      <c r="S11" s="138"/>
      <c r="T11" s="135"/>
      <c r="U11" s="115"/>
      <c r="V11" s="136"/>
      <c r="W11" s="137"/>
      <c r="X11" s="115"/>
      <c r="Y11" s="115"/>
      <c r="Z11" s="56">
        <f t="shared" si="0"/>
        <v>0</v>
      </c>
      <c r="AA11" s="116"/>
      <c r="AB11" s="117"/>
      <c r="AC11" s="118"/>
      <c r="AD11" s="119"/>
      <c r="AE11" s="120"/>
      <c r="AF11" s="118"/>
      <c r="AG11" s="118"/>
      <c r="AH11" s="118"/>
      <c r="AI11" s="118"/>
      <c r="AJ11" s="121"/>
      <c r="AK11" s="103">
        <f t="shared" si="1"/>
        <v>0</v>
      </c>
      <c r="AL11" s="117"/>
      <c r="AM11" s="120"/>
      <c r="AN11" s="119"/>
      <c r="AO11" s="189"/>
    </row>
    <row r="12" spans="1:41" ht="21" customHeight="1" x14ac:dyDescent="0.35">
      <c r="A12" s="131" t="s">
        <v>24</v>
      </c>
      <c r="B12" s="132">
        <v>45296</v>
      </c>
      <c r="C12" s="114">
        <f t="shared" si="2"/>
        <v>0</v>
      </c>
      <c r="D12" s="114">
        <f t="shared" si="3"/>
        <v>0</v>
      </c>
      <c r="E12" s="114">
        <f t="shared" si="4"/>
        <v>0</v>
      </c>
      <c r="F12" s="56">
        <f t="shared" si="5"/>
        <v>0</v>
      </c>
      <c r="G12" s="138"/>
      <c r="H12" s="135"/>
      <c r="I12" s="115"/>
      <c r="J12" s="136"/>
      <c r="K12" s="137"/>
      <c r="L12" s="115"/>
      <c r="M12" s="138"/>
      <c r="N12" s="135"/>
      <c r="O12" s="115"/>
      <c r="P12" s="136"/>
      <c r="Q12" s="137"/>
      <c r="R12" s="115"/>
      <c r="S12" s="138"/>
      <c r="T12" s="135"/>
      <c r="U12" s="115"/>
      <c r="V12" s="136"/>
      <c r="W12" s="137"/>
      <c r="X12" s="115"/>
      <c r="Y12" s="115"/>
      <c r="Z12" s="56">
        <f t="shared" si="0"/>
        <v>0</v>
      </c>
      <c r="AA12" s="116"/>
      <c r="AB12" s="117"/>
      <c r="AC12" s="118"/>
      <c r="AD12" s="119"/>
      <c r="AE12" s="120"/>
      <c r="AF12" s="118"/>
      <c r="AG12" s="118"/>
      <c r="AH12" s="118"/>
      <c r="AI12" s="118"/>
      <c r="AJ12" s="121"/>
      <c r="AK12" s="103">
        <f t="shared" si="1"/>
        <v>0</v>
      </c>
      <c r="AL12" s="117"/>
      <c r="AM12" s="120"/>
      <c r="AN12" s="119"/>
      <c r="AO12" s="189"/>
    </row>
    <row r="13" spans="1:41" ht="21" customHeight="1" x14ac:dyDescent="0.35">
      <c r="A13" s="93" t="s">
        <v>25</v>
      </c>
      <c r="B13" s="94">
        <v>45297</v>
      </c>
      <c r="C13" s="95">
        <f t="shared" si="2"/>
        <v>0</v>
      </c>
      <c r="D13" s="95">
        <f t="shared" si="3"/>
        <v>0</v>
      </c>
      <c r="E13" s="95">
        <f t="shared" si="4"/>
        <v>0</v>
      </c>
      <c r="F13" s="56">
        <f t="shared" si="5"/>
        <v>0</v>
      </c>
      <c r="G13" s="283"/>
      <c r="H13" s="288"/>
      <c r="I13" s="107"/>
      <c r="J13" s="289"/>
      <c r="K13" s="285"/>
      <c r="L13" s="107"/>
      <c r="M13" s="283"/>
      <c r="N13" s="288"/>
      <c r="O13" s="107"/>
      <c r="P13" s="289"/>
      <c r="Q13" s="285"/>
      <c r="R13" s="107"/>
      <c r="S13" s="283"/>
      <c r="T13" s="288"/>
      <c r="U13" s="107"/>
      <c r="V13" s="289"/>
      <c r="W13" s="285"/>
      <c r="X13" s="107"/>
      <c r="Y13" s="107"/>
      <c r="Z13" s="56">
        <f t="shared" si="0"/>
        <v>0</v>
      </c>
      <c r="AA13" s="108"/>
      <c r="AB13" s="109"/>
      <c r="AC13" s="110"/>
      <c r="AD13" s="111"/>
      <c r="AE13" s="112"/>
      <c r="AF13" s="110"/>
      <c r="AG13" s="110"/>
      <c r="AH13" s="110"/>
      <c r="AI13" s="110"/>
      <c r="AJ13" s="113"/>
      <c r="AK13" s="103">
        <f t="shared" si="1"/>
        <v>0</v>
      </c>
      <c r="AL13" s="109"/>
      <c r="AM13" s="112"/>
      <c r="AN13" s="111"/>
      <c r="AO13" s="189"/>
    </row>
    <row r="14" spans="1:41" ht="21" customHeight="1" x14ac:dyDescent="0.35">
      <c r="A14" s="93" t="s">
        <v>26</v>
      </c>
      <c r="B14" s="94">
        <v>45298</v>
      </c>
      <c r="C14" s="95">
        <f t="shared" si="2"/>
        <v>0</v>
      </c>
      <c r="D14" s="95">
        <f t="shared" si="3"/>
        <v>0</v>
      </c>
      <c r="E14" s="95">
        <f t="shared" si="4"/>
        <v>0</v>
      </c>
      <c r="F14" s="56">
        <f t="shared" si="5"/>
        <v>0</v>
      </c>
      <c r="G14" s="283"/>
      <c r="H14" s="288"/>
      <c r="I14" s="107"/>
      <c r="J14" s="289"/>
      <c r="K14" s="285"/>
      <c r="L14" s="107"/>
      <c r="M14" s="283"/>
      <c r="N14" s="288"/>
      <c r="O14" s="107"/>
      <c r="P14" s="289"/>
      <c r="Q14" s="285"/>
      <c r="R14" s="107"/>
      <c r="S14" s="283"/>
      <c r="T14" s="288"/>
      <c r="U14" s="107"/>
      <c r="V14" s="289"/>
      <c r="W14" s="285"/>
      <c r="X14" s="107"/>
      <c r="Y14" s="107"/>
      <c r="Z14" s="56">
        <f t="shared" si="0"/>
        <v>0</v>
      </c>
      <c r="AA14" s="108"/>
      <c r="AB14" s="109"/>
      <c r="AC14" s="110"/>
      <c r="AD14" s="111"/>
      <c r="AE14" s="112"/>
      <c r="AF14" s="110"/>
      <c r="AG14" s="110"/>
      <c r="AH14" s="110"/>
      <c r="AI14" s="110"/>
      <c r="AJ14" s="113"/>
      <c r="AK14" s="103">
        <f t="shared" si="1"/>
        <v>0</v>
      </c>
      <c r="AL14" s="109"/>
      <c r="AM14" s="112"/>
      <c r="AN14" s="111"/>
      <c r="AO14" s="189"/>
    </row>
    <row r="15" spans="1:41" ht="21" customHeight="1" x14ac:dyDescent="0.35">
      <c r="A15" s="131" t="s">
        <v>27</v>
      </c>
      <c r="B15" s="132">
        <v>45299</v>
      </c>
      <c r="C15" s="114">
        <f t="shared" si="2"/>
        <v>0</v>
      </c>
      <c r="D15" s="114">
        <f t="shared" si="3"/>
        <v>0</v>
      </c>
      <c r="E15" s="114">
        <f t="shared" si="4"/>
        <v>0</v>
      </c>
      <c r="F15" s="56">
        <f t="shared" si="5"/>
        <v>0</v>
      </c>
      <c r="G15" s="138"/>
      <c r="H15" s="135"/>
      <c r="I15" s="115"/>
      <c r="J15" s="136"/>
      <c r="K15" s="137"/>
      <c r="L15" s="115"/>
      <c r="M15" s="138"/>
      <c r="N15" s="135"/>
      <c r="O15" s="115"/>
      <c r="P15" s="136"/>
      <c r="Q15" s="137"/>
      <c r="R15" s="115"/>
      <c r="S15" s="138"/>
      <c r="T15" s="135"/>
      <c r="U15" s="115"/>
      <c r="V15" s="136"/>
      <c r="W15" s="137"/>
      <c r="X15" s="115"/>
      <c r="Y15" s="115"/>
      <c r="Z15" s="56">
        <f t="shared" si="0"/>
        <v>0</v>
      </c>
      <c r="AA15" s="116"/>
      <c r="AB15" s="117"/>
      <c r="AC15" s="118"/>
      <c r="AD15" s="119"/>
      <c r="AE15" s="120"/>
      <c r="AF15" s="118"/>
      <c r="AG15" s="118"/>
      <c r="AH15" s="118"/>
      <c r="AI15" s="118"/>
      <c r="AJ15" s="121"/>
      <c r="AK15" s="103">
        <f t="shared" si="1"/>
        <v>0</v>
      </c>
      <c r="AL15" s="117"/>
      <c r="AM15" s="120"/>
      <c r="AN15" s="119"/>
      <c r="AO15" s="189"/>
    </row>
    <row r="16" spans="1:41" ht="21" customHeight="1" x14ac:dyDescent="0.35">
      <c r="A16" s="131" t="s">
        <v>28</v>
      </c>
      <c r="B16" s="132">
        <v>45300</v>
      </c>
      <c r="C16" s="114">
        <f t="shared" si="2"/>
        <v>0</v>
      </c>
      <c r="D16" s="114">
        <f t="shared" si="3"/>
        <v>0</v>
      </c>
      <c r="E16" s="114">
        <f t="shared" si="4"/>
        <v>0</v>
      </c>
      <c r="F16" s="56">
        <f t="shared" si="5"/>
        <v>0</v>
      </c>
      <c r="G16" s="138"/>
      <c r="H16" s="135"/>
      <c r="I16" s="115"/>
      <c r="J16" s="136"/>
      <c r="K16" s="137"/>
      <c r="L16" s="115"/>
      <c r="M16" s="138"/>
      <c r="N16" s="135"/>
      <c r="O16" s="115"/>
      <c r="P16" s="136"/>
      <c r="Q16" s="137"/>
      <c r="R16" s="115"/>
      <c r="S16" s="138"/>
      <c r="T16" s="135"/>
      <c r="U16" s="115"/>
      <c r="V16" s="136"/>
      <c r="W16" s="137"/>
      <c r="X16" s="115"/>
      <c r="Y16" s="115"/>
      <c r="Z16" s="56">
        <f t="shared" si="0"/>
        <v>0</v>
      </c>
      <c r="AA16" s="116"/>
      <c r="AB16" s="117"/>
      <c r="AC16" s="118"/>
      <c r="AD16" s="119"/>
      <c r="AE16" s="120"/>
      <c r="AF16" s="118"/>
      <c r="AG16" s="118"/>
      <c r="AH16" s="118"/>
      <c r="AI16" s="118"/>
      <c r="AJ16" s="121"/>
      <c r="AK16" s="103">
        <f t="shared" si="1"/>
        <v>0</v>
      </c>
      <c r="AL16" s="117"/>
      <c r="AM16" s="120"/>
      <c r="AN16" s="119"/>
      <c r="AO16" s="189"/>
    </row>
    <row r="17" spans="1:41" ht="21" customHeight="1" x14ac:dyDescent="0.35">
      <c r="A17" s="131" t="s">
        <v>29</v>
      </c>
      <c r="B17" s="132">
        <v>45301</v>
      </c>
      <c r="C17" s="114">
        <f t="shared" si="2"/>
        <v>0</v>
      </c>
      <c r="D17" s="114">
        <f t="shared" si="3"/>
        <v>0</v>
      </c>
      <c r="E17" s="114">
        <f t="shared" si="4"/>
        <v>0</v>
      </c>
      <c r="F17" s="56">
        <f t="shared" si="5"/>
        <v>0</v>
      </c>
      <c r="G17" s="138"/>
      <c r="H17" s="135"/>
      <c r="I17" s="115"/>
      <c r="J17" s="136"/>
      <c r="K17" s="137"/>
      <c r="L17" s="115"/>
      <c r="M17" s="138"/>
      <c r="N17" s="135"/>
      <c r="O17" s="115"/>
      <c r="P17" s="136"/>
      <c r="Q17" s="137"/>
      <c r="R17" s="115"/>
      <c r="S17" s="138"/>
      <c r="T17" s="135"/>
      <c r="U17" s="115"/>
      <c r="V17" s="136"/>
      <c r="W17" s="137"/>
      <c r="X17" s="115"/>
      <c r="Y17" s="115"/>
      <c r="Z17" s="56">
        <f t="shared" si="0"/>
        <v>0</v>
      </c>
      <c r="AA17" s="116"/>
      <c r="AB17" s="117"/>
      <c r="AC17" s="118"/>
      <c r="AD17" s="119"/>
      <c r="AE17" s="120"/>
      <c r="AF17" s="118"/>
      <c r="AG17" s="118"/>
      <c r="AH17" s="118"/>
      <c r="AI17" s="118"/>
      <c r="AJ17" s="121"/>
      <c r="AK17" s="103">
        <f t="shared" si="1"/>
        <v>0</v>
      </c>
      <c r="AL17" s="117"/>
      <c r="AM17" s="120"/>
      <c r="AN17" s="119"/>
      <c r="AO17" s="189"/>
    </row>
    <row r="18" spans="1:41" ht="21" customHeight="1" x14ac:dyDescent="0.35">
      <c r="A18" s="131" t="s">
        <v>23</v>
      </c>
      <c r="B18" s="132">
        <v>45302</v>
      </c>
      <c r="C18" s="114">
        <f t="shared" si="2"/>
        <v>0</v>
      </c>
      <c r="D18" s="114">
        <f t="shared" si="3"/>
        <v>0</v>
      </c>
      <c r="E18" s="114">
        <f t="shared" si="4"/>
        <v>0</v>
      </c>
      <c r="F18" s="56">
        <f t="shared" si="5"/>
        <v>0</v>
      </c>
      <c r="G18" s="138"/>
      <c r="H18" s="135"/>
      <c r="I18" s="115"/>
      <c r="J18" s="136"/>
      <c r="K18" s="137"/>
      <c r="L18" s="115"/>
      <c r="M18" s="138"/>
      <c r="N18" s="135"/>
      <c r="O18" s="115"/>
      <c r="P18" s="136"/>
      <c r="Q18" s="137"/>
      <c r="R18" s="115"/>
      <c r="S18" s="138"/>
      <c r="T18" s="135"/>
      <c r="U18" s="115"/>
      <c r="V18" s="136"/>
      <c r="W18" s="137"/>
      <c r="X18" s="115"/>
      <c r="Y18" s="115"/>
      <c r="Z18" s="56">
        <f t="shared" si="0"/>
        <v>0</v>
      </c>
      <c r="AA18" s="116"/>
      <c r="AB18" s="117"/>
      <c r="AC18" s="118"/>
      <c r="AD18" s="119"/>
      <c r="AE18" s="120"/>
      <c r="AF18" s="118"/>
      <c r="AG18" s="118"/>
      <c r="AH18" s="118"/>
      <c r="AI18" s="118"/>
      <c r="AJ18" s="121"/>
      <c r="AK18" s="103">
        <f t="shared" si="1"/>
        <v>0</v>
      </c>
      <c r="AL18" s="117"/>
      <c r="AM18" s="120"/>
      <c r="AN18" s="119"/>
      <c r="AO18" s="189"/>
    </row>
    <row r="19" spans="1:41" ht="21" customHeight="1" x14ac:dyDescent="0.35">
      <c r="A19" s="131" t="s">
        <v>24</v>
      </c>
      <c r="B19" s="132">
        <v>45303</v>
      </c>
      <c r="C19" s="114">
        <f t="shared" si="2"/>
        <v>0</v>
      </c>
      <c r="D19" s="114">
        <f t="shared" si="3"/>
        <v>0</v>
      </c>
      <c r="E19" s="114">
        <f t="shared" si="4"/>
        <v>0</v>
      </c>
      <c r="F19" s="56">
        <f t="shared" si="5"/>
        <v>0</v>
      </c>
      <c r="G19" s="138"/>
      <c r="H19" s="135"/>
      <c r="I19" s="115"/>
      <c r="J19" s="136"/>
      <c r="K19" s="137"/>
      <c r="L19" s="115"/>
      <c r="M19" s="138"/>
      <c r="N19" s="135"/>
      <c r="O19" s="115"/>
      <c r="P19" s="136"/>
      <c r="Q19" s="137"/>
      <c r="R19" s="115"/>
      <c r="S19" s="138"/>
      <c r="T19" s="135"/>
      <c r="U19" s="115"/>
      <c r="V19" s="136"/>
      <c r="W19" s="137"/>
      <c r="X19" s="115"/>
      <c r="Y19" s="115"/>
      <c r="Z19" s="56">
        <f t="shared" si="0"/>
        <v>0</v>
      </c>
      <c r="AA19" s="116"/>
      <c r="AB19" s="117"/>
      <c r="AC19" s="118"/>
      <c r="AD19" s="119"/>
      <c r="AE19" s="120"/>
      <c r="AF19" s="118"/>
      <c r="AG19" s="118"/>
      <c r="AH19" s="118"/>
      <c r="AI19" s="118"/>
      <c r="AJ19" s="121"/>
      <c r="AK19" s="103">
        <f t="shared" si="1"/>
        <v>0</v>
      </c>
      <c r="AL19" s="117"/>
      <c r="AM19" s="120"/>
      <c r="AN19" s="119"/>
      <c r="AO19" s="189"/>
    </row>
    <row r="20" spans="1:41" ht="21" customHeight="1" x14ac:dyDescent="0.35">
      <c r="A20" s="93" t="s">
        <v>25</v>
      </c>
      <c r="B20" s="94">
        <v>45304</v>
      </c>
      <c r="C20" s="95">
        <f t="shared" si="2"/>
        <v>0</v>
      </c>
      <c r="D20" s="95">
        <f t="shared" si="3"/>
        <v>0</v>
      </c>
      <c r="E20" s="95">
        <f t="shared" si="4"/>
        <v>0</v>
      </c>
      <c r="F20" s="56">
        <f t="shared" si="5"/>
        <v>0</v>
      </c>
      <c r="G20" s="283"/>
      <c r="H20" s="288"/>
      <c r="I20" s="107"/>
      <c r="J20" s="289"/>
      <c r="K20" s="285"/>
      <c r="L20" s="107"/>
      <c r="M20" s="283"/>
      <c r="N20" s="288"/>
      <c r="O20" s="107"/>
      <c r="P20" s="289"/>
      <c r="Q20" s="285"/>
      <c r="R20" s="107"/>
      <c r="S20" s="283"/>
      <c r="T20" s="288"/>
      <c r="U20" s="107"/>
      <c r="V20" s="289"/>
      <c r="W20" s="285"/>
      <c r="X20" s="107"/>
      <c r="Y20" s="107"/>
      <c r="Z20" s="56">
        <f t="shared" si="0"/>
        <v>0</v>
      </c>
      <c r="AA20" s="108"/>
      <c r="AB20" s="109"/>
      <c r="AC20" s="110"/>
      <c r="AD20" s="111"/>
      <c r="AE20" s="112"/>
      <c r="AF20" s="110"/>
      <c r="AG20" s="110"/>
      <c r="AH20" s="110"/>
      <c r="AI20" s="110"/>
      <c r="AJ20" s="113"/>
      <c r="AK20" s="103">
        <f t="shared" si="1"/>
        <v>0</v>
      </c>
      <c r="AL20" s="109"/>
      <c r="AM20" s="112"/>
      <c r="AN20" s="111"/>
      <c r="AO20" s="189"/>
    </row>
    <row r="21" spans="1:41" ht="21" customHeight="1" x14ac:dyDescent="0.35">
      <c r="A21" s="93" t="s">
        <v>26</v>
      </c>
      <c r="B21" s="94">
        <v>45305</v>
      </c>
      <c r="C21" s="95">
        <f t="shared" si="2"/>
        <v>0</v>
      </c>
      <c r="D21" s="95">
        <f t="shared" si="3"/>
        <v>0</v>
      </c>
      <c r="E21" s="95">
        <f t="shared" si="4"/>
        <v>0</v>
      </c>
      <c r="F21" s="56">
        <f t="shared" si="5"/>
        <v>0</v>
      </c>
      <c r="G21" s="283"/>
      <c r="H21" s="288"/>
      <c r="I21" s="107"/>
      <c r="J21" s="289"/>
      <c r="K21" s="285"/>
      <c r="L21" s="107"/>
      <c r="M21" s="283"/>
      <c r="N21" s="288"/>
      <c r="O21" s="107"/>
      <c r="P21" s="289"/>
      <c r="Q21" s="285"/>
      <c r="R21" s="107"/>
      <c r="S21" s="283"/>
      <c r="T21" s="288"/>
      <c r="U21" s="107"/>
      <c r="V21" s="289"/>
      <c r="W21" s="285"/>
      <c r="X21" s="107"/>
      <c r="Y21" s="107"/>
      <c r="Z21" s="56">
        <f t="shared" si="0"/>
        <v>0</v>
      </c>
      <c r="AA21" s="108"/>
      <c r="AB21" s="109"/>
      <c r="AC21" s="110"/>
      <c r="AD21" s="111"/>
      <c r="AE21" s="112"/>
      <c r="AF21" s="110"/>
      <c r="AG21" s="110"/>
      <c r="AH21" s="110"/>
      <c r="AI21" s="110"/>
      <c r="AJ21" s="113"/>
      <c r="AK21" s="103">
        <f t="shared" si="1"/>
        <v>0</v>
      </c>
      <c r="AL21" s="109"/>
      <c r="AM21" s="112"/>
      <c r="AN21" s="111"/>
      <c r="AO21" s="189"/>
    </row>
    <row r="22" spans="1:41" ht="21" customHeight="1" x14ac:dyDescent="0.35">
      <c r="A22" s="131" t="s">
        <v>27</v>
      </c>
      <c r="B22" s="132">
        <v>45306</v>
      </c>
      <c r="C22" s="114">
        <f t="shared" si="2"/>
        <v>0</v>
      </c>
      <c r="D22" s="114">
        <f t="shared" si="3"/>
        <v>0</v>
      </c>
      <c r="E22" s="114">
        <f t="shared" si="4"/>
        <v>0</v>
      </c>
      <c r="F22" s="56">
        <f t="shared" si="5"/>
        <v>0</v>
      </c>
      <c r="G22" s="138"/>
      <c r="H22" s="135"/>
      <c r="I22" s="115"/>
      <c r="J22" s="136"/>
      <c r="K22" s="137"/>
      <c r="L22" s="115"/>
      <c r="M22" s="138"/>
      <c r="N22" s="135"/>
      <c r="O22" s="115"/>
      <c r="P22" s="136"/>
      <c r="Q22" s="137"/>
      <c r="R22" s="115"/>
      <c r="S22" s="138"/>
      <c r="T22" s="135"/>
      <c r="U22" s="115"/>
      <c r="V22" s="136"/>
      <c r="W22" s="137"/>
      <c r="X22" s="115"/>
      <c r="Y22" s="115"/>
      <c r="Z22" s="56">
        <f t="shared" si="0"/>
        <v>0</v>
      </c>
      <c r="AA22" s="116"/>
      <c r="AB22" s="117"/>
      <c r="AC22" s="118"/>
      <c r="AD22" s="119"/>
      <c r="AE22" s="120"/>
      <c r="AF22" s="118"/>
      <c r="AG22" s="118"/>
      <c r="AH22" s="118"/>
      <c r="AI22" s="118"/>
      <c r="AJ22" s="121"/>
      <c r="AK22" s="103">
        <f t="shared" si="1"/>
        <v>0</v>
      </c>
      <c r="AL22" s="117"/>
      <c r="AM22" s="120"/>
      <c r="AN22" s="119"/>
      <c r="AO22" s="189"/>
    </row>
    <row r="23" spans="1:41" ht="21" customHeight="1" x14ac:dyDescent="0.35">
      <c r="A23" s="131" t="s">
        <v>28</v>
      </c>
      <c r="B23" s="132">
        <v>45307</v>
      </c>
      <c r="C23" s="114">
        <f t="shared" si="2"/>
        <v>0</v>
      </c>
      <c r="D23" s="114">
        <f t="shared" si="3"/>
        <v>0</v>
      </c>
      <c r="E23" s="114">
        <f t="shared" si="4"/>
        <v>0</v>
      </c>
      <c r="F23" s="56">
        <f t="shared" si="5"/>
        <v>0</v>
      </c>
      <c r="G23" s="138"/>
      <c r="H23" s="135"/>
      <c r="I23" s="115"/>
      <c r="J23" s="136"/>
      <c r="K23" s="137"/>
      <c r="L23" s="115"/>
      <c r="M23" s="138"/>
      <c r="N23" s="135"/>
      <c r="O23" s="115"/>
      <c r="P23" s="136"/>
      <c r="Q23" s="137"/>
      <c r="R23" s="115"/>
      <c r="S23" s="138"/>
      <c r="T23" s="135"/>
      <c r="U23" s="115"/>
      <c r="V23" s="136"/>
      <c r="W23" s="137"/>
      <c r="X23" s="115"/>
      <c r="Y23" s="115"/>
      <c r="Z23" s="56">
        <f t="shared" si="0"/>
        <v>0</v>
      </c>
      <c r="AA23" s="116"/>
      <c r="AB23" s="117"/>
      <c r="AC23" s="118"/>
      <c r="AD23" s="119"/>
      <c r="AE23" s="120"/>
      <c r="AF23" s="118"/>
      <c r="AG23" s="118"/>
      <c r="AH23" s="118"/>
      <c r="AI23" s="118"/>
      <c r="AJ23" s="121"/>
      <c r="AK23" s="103">
        <f t="shared" si="1"/>
        <v>0</v>
      </c>
      <c r="AL23" s="117"/>
      <c r="AM23" s="120"/>
      <c r="AN23" s="119"/>
      <c r="AO23" s="189"/>
    </row>
    <row r="24" spans="1:41" ht="21" customHeight="1" x14ac:dyDescent="0.35">
      <c r="A24" s="131" t="s">
        <v>29</v>
      </c>
      <c r="B24" s="132">
        <v>45308</v>
      </c>
      <c r="C24" s="114">
        <f t="shared" si="2"/>
        <v>0</v>
      </c>
      <c r="D24" s="114">
        <f t="shared" si="3"/>
        <v>0</v>
      </c>
      <c r="E24" s="114">
        <f t="shared" si="4"/>
        <v>0</v>
      </c>
      <c r="F24" s="56">
        <f t="shared" si="5"/>
        <v>0</v>
      </c>
      <c r="G24" s="138"/>
      <c r="H24" s="135"/>
      <c r="I24" s="115"/>
      <c r="J24" s="136"/>
      <c r="K24" s="137"/>
      <c r="L24" s="115"/>
      <c r="M24" s="138"/>
      <c r="N24" s="135"/>
      <c r="O24" s="115"/>
      <c r="P24" s="136"/>
      <c r="Q24" s="137"/>
      <c r="R24" s="115"/>
      <c r="S24" s="138"/>
      <c r="T24" s="135"/>
      <c r="U24" s="115"/>
      <c r="V24" s="136"/>
      <c r="W24" s="137"/>
      <c r="X24" s="115"/>
      <c r="Y24" s="115"/>
      <c r="Z24" s="56">
        <f t="shared" si="0"/>
        <v>0</v>
      </c>
      <c r="AA24" s="116"/>
      <c r="AB24" s="117"/>
      <c r="AC24" s="118"/>
      <c r="AD24" s="119"/>
      <c r="AE24" s="120"/>
      <c r="AF24" s="118"/>
      <c r="AG24" s="118"/>
      <c r="AH24" s="118"/>
      <c r="AI24" s="118"/>
      <c r="AJ24" s="121"/>
      <c r="AK24" s="103">
        <f t="shared" si="1"/>
        <v>0</v>
      </c>
      <c r="AL24" s="117"/>
      <c r="AM24" s="120"/>
      <c r="AN24" s="119"/>
      <c r="AO24" s="189"/>
    </row>
    <row r="25" spans="1:41" ht="21" customHeight="1" x14ac:dyDescent="0.35">
      <c r="A25" s="131" t="s">
        <v>23</v>
      </c>
      <c r="B25" s="132">
        <v>45309</v>
      </c>
      <c r="C25" s="114">
        <f t="shared" si="2"/>
        <v>0</v>
      </c>
      <c r="D25" s="114">
        <f t="shared" si="3"/>
        <v>0</v>
      </c>
      <c r="E25" s="114">
        <f t="shared" si="4"/>
        <v>0</v>
      </c>
      <c r="F25" s="56">
        <f t="shared" si="5"/>
        <v>0</v>
      </c>
      <c r="G25" s="138"/>
      <c r="H25" s="135"/>
      <c r="I25" s="115"/>
      <c r="J25" s="136"/>
      <c r="K25" s="137"/>
      <c r="L25" s="115"/>
      <c r="M25" s="138"/>
      <c r="N25" s="135"/>
      <c r="O25" s="115"/>
      <c r="P25" s="136"/>
      <c r="Q25" s="137"/>
      <c r="R25" s="115"/>
      <c r="S25" s="138"/>
      <c r="T25" s="135"/>
      <c r="U25" s="115"/>
      <c r="V25" s="136"/>
      <c r="W25" s="137"/>
      <c r="X25" s="115"/>
      <c r="Y25" s="115"/>
      <c r="Z25" s="56">
        <f t="shared" si="0"/>
        <v>0</v>
      </c>
      <c r="AA25" s="116"/>
      <c r="AB25" s="117"/>
      <c r="AC25" s="118"/>
      <c r="AD25" s="119"/>
      <c r="AE25" s="120"/>
      <c r="AF25" s="118"/>
      <c r="AG25" s="118"/>
      <c r="AH25" s="118"/>
      <c r="AI25" s="118"/>
      <c r="AJ25" s="121"/>
      <c r="AK25" s="103">
        <f t="shared" si="1"/>
        <v>0</v>
      </c>
      <c r="AL25" s="117"/>
      <c r="AM25" s="120"/>
      <c r="AN25" s="119"/>
      <c r="AO25" s="189"/>
    </row>
    <row r="26" spans="1:41" ht="21" customHeight="1" x14ac:dyDescent="0.35">
      <c r="A26" s="131" t="s">
        <v>24</v>
      </c>
      <c r="B26" s="132">
        <v>45310</v>
      </c>
      <c r="C26" s="114">
        <f t="shared" si="2"/>
        <v>0</v>
      </c>
      <c r="D26" s="114">
        <f t="shared" si="3"/>
        <v>0</v>
      </c>
      <c r="E26" s="114">
        <f t="shared" si="4"/>
        <v>0</v>
      </c>
      <c r="F26" s="56">
        <f t="shared" si="5"/>
        <v>0</v>
      </c>
      <c r="G26" s="138"/>
      <c r="H26" s="135"/>
      <c r="I26" s="115"/>
      <c r="J26" s="136"/>
      <c r="K26" s="137"/>
      <c r="L26" s="115"/>
      <c r="M26" s="138"/>
      <c r="N26" s="135"/>
      <c r="O26" s="115"/>
      <c r="P26" s="136"/>
      <c r="Q26" s="137"/>
      <c r="R26" s="115"/>
      <c r="S26" s="138"/>
      <c r="T26" s="135"/>
      <c r="U26" s="115"/>
      <c r="V26" s="136"/>
      <c r="W26" s="137"/>
      <c r="X26" s="115"/>
      <c r="Y26" s="115"/>
      <c r="Z26" s="56">
        <f t="shared" si="0"/>
        <v>0</v>
      </c>
      <c r="AA26" s="116"/>
      <c r="AB26" s="117"/>
      <c r="AC26" s="118"/>
      <c r="AD26" s="119"/>
      <c r="AE26" s="120"/>
      <c r="AF26" s="118"/>
      <c r="AG26" s="118"/>
      <c r="AH26" s="118"/>
      <c r="AI26" s="118"/>
      <c r="AJ26" s="121"/>
      <c r="AK26" s="103">
        <f t="shared" si="1"/>
        <v>0</v>
      </c>
      <c r="AL26" s="117"/>
      <c r="AM26" s="120"/>
      <c r="AN26" s="119"/>
      <c r="AO26" s="189"/>
    </row>
    <row r="27" spans="1:41" ht="21" customHeight="1" x14ac:dyDescent="0.35">
      <c r="A27" s="93" t="s">
        <v>25</v>
      </c>
      <c r="B27" s="94">
        <v>45311</v>
      </c>
      <c r="C27" s="95">
        <f t="shared" si="2"/>
        <v>0</v>
      </c>
      <c r="D27" s="95">
        <f t="shared" si="3"/>
        <v>0</v>
      </c>
      <c r="E27" s="95">
        <f t="shared" si="4"/>
        <v>0</v>
      </c>
      <c r="F27" s="56">
        <f t="shared" si="5"/>
        <v>0</v>
      </c>
      <c r="G27" s="283"/>
      <c r="H27" s="288"/>
      <c r="I27" s="107"/>
      <c r="J27" s="289"/>
      <c r="K27" s="285"/>
      <c r="L27" s="107"/>
      <c r="M27" s="283"/>
      <c r="N27" s="288"/>
      <c r="O27" s="107"/>
      <c r="P27" s="289"/>
      <c r="Q27" s="285"/>
      <c r="R27" s="107"/>
      <c r="S27" s="283"/>
      <c r="T27" s="288"/>
      <c r="U27" s="107"/>
      <c r="V27" s="289"/>
      <c r="W27" s="285"/>
      <c r="X27" s="107"/>
      <c r="Y27" s="107"/>
      <c r="Z27" s="56">
        <f t="shared" si="0"/>
        <v>0</v>
      </c>
      <c r="AA27" s="108"/>
      <c r="AB27" s="109"/>
      <c r="AC27" s="110"/>
      <c r="AD27" s="111"/>
      <c r="AE27" s="112"/>
      <c r="AF27" s="110"/>
      <c r="AG27" s="110"/>
      <c r="AH27" s="110"/>
      <c r="AI27" s="110"/>
      <c r="AJ27" s="113"/>
      <c r="AK27" s="103">
        <f t="shared" si="1"/>
        <v>0</v>
      </c>
      <c r="AL27" s="109"/>
      <c r="AM27" s="112"/>
      <c r="AN27" s="111"/>
      <c r="AO27" s="189"/>
    </row>
    <row r="28" spans="1:41" ht="21" customHeight="1" x14ac:dyDescent="0.35">
      <c r="A28" s="93" t="s">
        <v>26</v>
      </c>
      <c r="B28" s="94">
        <v>45312</v>
      </c>
      <c r="C28" s="95">
        <f t="shared" si="2"/>
        <v>0</v>
      </c>
      <c r="D28" s="95">
        <f t="shared" si="3"/>
        <v>0</v>
      </c>
      <c r="E28" s="95">
        <f t="shared" si="4"/>
        <v>0</v>
      </c>
      <c r="F28" s="56">
        <f t="shared" si="5"/>
        <v>0</v>
      </c>
      <c r="G28" s="283"/>
      <c r="H28" s="288"/>
      <c r="I28" s="107"/>
      <c r="J28" s="289"/>
      <c r="K28" s="285"/>
      <c r="L28" s="107"/>
      <c r="M28" s="283"/>
      <c r="N28" s="288"/>
      <c r="O28" s="107"/>
      <c r="P28" s="289"/>
      <c r="Q28" s="285"/>
      <c r="R28" s="107"/>
      <c r="S28" s="283"/>
      <c r="T28" s="288"/>
      <c r="U28" s="107"/>
      <c r="V28" s="289"/>
      <c r="W28" s="285"/>
      <c r="X28" s="107"/>
      <c r="Y28" s="107"/>
      <c r="Z28" s="56">
        <f t="shared" si="0"/>
        <v>0</v>
      </c>
      <c r="AA28" s="108"/>
      <c r="AB28" s="109"/>
      <c r="AC28" s="110"/>
      <c r="AD28" s="111"/>
      <c r="AE28" s="112"/>
      <c r="AF28" s="110"/>
      <c r="AG28" s="110"/>
      <c r="AH28" s="110"/>
      <c r="AI28" s="110"/>
      <c r="AJ28" s="113"/>
      <c r="AK28" s="103">
        <f t="shared" si="1"/>
        <v>0</v>
      </c>
      <c r="AL28" s="109"/>
      <c r="AM28" s="112"/>
      <c r="AN28" s="111"/>
      <c r="AO28" s="189"/>
    </row>
    <row r="29" spans="1:41" ht="21" customHeight="1" x14ac:dyDescent="0.35">
      <c r="A29" s="131" t="s">
        <v>27</v>
      </c>
      <c r="B29" s="132">
        <v>45313</v>
      </c>
      <c r="C29" s="114">
        <f t="shared" si="2"/>
        <v>0</v>
      </c>
      <c r="D29" s="114">
        <f t="shared" si="3"/>
        <v>0</v>
      </c>
      <c r="E29" s="114">
        <f t="shared" si="4"/>
        <v>0</v>
      </c>
      <c r="F29" s="56">
        <f t="shared" si="5"/>
        <v>0</v>
      </c>
      <c r="G29" s="138"/>
      <c r="H29" s="135"/>
      <c r="I29" s="115"/>
      <c r="J29" s="136"/>
      <c r="K29" s="137"/>
      <c r="L29" s="115"/>
      <c r="M29" s="138"/>
      <c r="N29" s="135"/>
      <c r="O29" s="115"/>
      <c r="P29" s="136"/>
      <c r="Q29" s="137"/>
      <c r="R29" s="115"/>
      <c r="S29" s="138"/>
      <c r="T29" s="135"/>
      <c r="U29" s="115"/>
      <c r="V29" s="136"/>
      <c r="W29" s="137"/>
      <c r="X29" s="115"/>
      <c r="Y29" s="115"/>
      <c r="Z29" s="56">
        <f t="shared" si="0"/>
        <v>0</v>
      </c>
      <c r="AA29" s="116"/>
      <c r="AB29" s="117"/>
      <c r="AC29" s="118"/>
      <c r="AD29" s="119"/>
      <c r="AE29" s="120"/>
      <c r="AF29" s="118"/>
      <c r="AG29" s="118"/>
      <c r="AH29" s="118"/>
      <c r="AI29" s="118"/>
      <c r="AJ29" s="121"/>
      <c r="AK29" s="103">
        <f t="shared" si="1"/>
        <v>0</v>
      </c>
      <c r="AL29" s="117"/>
      <c r="AM29" s="120"/>
      <c r="AN29" s="119"/>
      <c r="AO29" s="189"/>
    </row>
    <row r="30" spans="1:41" ht="21" customHeight="1" x14ac:dyDescent="0.35">
      <c r="A30" s="131" t="s">
        <v>28</v>
      </c>
      <c r="B30" s="132">
        <v>45314</v>
      </c>
      <c r="C30" s="114">
        <f t="shared" si="2"/>
        <v>0</v>
      </c>
      <c r="D30" s="114">
        <f t="shared" si="3"/>
        <v>0</v>
      </c>
      <c r="E30" s="114">
        <f t="shared" si="4"/>
        <v>0</v>
      </c>
      <c r="F30" s="56">
        <f t="shared" si="5"/>
        <v>0</v>
      </c>
      <c r="G30" s="138"/>
      <c r="H30" s="135"/>
      <c r="I30" s="115"/>
      <c r="J30" s="136"/>
      <c r="K30" s="137"/>
      <c r="L30" s="115"/>
      <c r="M30" s="138"/>
      <c r="N30" s="135"/>
      <c r="O30" s="115"/>
      <c r="P30" s="136"/>
      <c r="Q30" s="137"/>
      <c r="R30" s="115"/>
      <c r="S30" s="138"/>
      <c r="T30" s="135"/>
      <c r="U30" s="115"/>
      <c r="V30" s="136"/>
      <c r="W30" s="137"/>
      <c r="X30" s="115"/>
      <c r="Y30" s="115"/>
      <c r="Z30" s="56">
        <f t="shared" si="0"/>
        <v>0</v>
      </c>
      <c r="AA30" s="116"/>
      <c r="AB30" s="117"/>
      <c r="AC30" s="118"/>
      <c r="AD30" s="119"/>
      <c r="AE30" s="120"/>
      <c r="AF30" s="118"/>
      <c r="AG30" s="118"/>
      <c r="AH30" s="118"/>
      <c r="AI30" s="118"/>
      <c r="AJ30" s="121"/>
      <c r="AK30" s="103">
        <f t="shared" si="1"/>
        <v>0</v>
      </c>
      <c r="AL30" s="117"/>
      <c r="AM30" s="120"/>
      <c r="AN30" s="119"/>
      <c r="AO30" s="189"/>
    </row>
    <row r="31" spans="1:41" ht="21" customHeight="1" x14ac:dyDescent="0.35">
      <c r="A31" s="131" t="s">
        <v>29</v>
      </c>
      <c r="B31" s="132">
        <v>45315</v>
      </c>
      <c r="C31" s="114">
        <f t="shared" si="2"/>
        <v>0</v>
      </c>
      <c r="D31" s="114">
        <f t="shared" si="3"/>
        <v>0</v>
      </c>
      <c r="E31" s="114">
        <f t="shared" si="4"/>
        <v>0</v>
      </c>
      <c r="F31" s="56">
        <f t="shared" si="5"/>
        <v>0</v>
      </c>
      <c r="G31" s="138"/>
      <c r="H31" s="135"/>
      <c r="I31" s="115"/>
      <c r="J31" s="136"/>
      <c r="K31" s="137"/>
      <c r="L31" s="115"/>
      <c r="M31" s="138"/>
      <c r="N31" s="135"/>
      <c r="O31" s="115"/>
      <c r="P31" s="136"/>
      <c r="Q31" s="137"/>
      <c r="R31" s="115"/>
      <c r="S31" s="138"/>
      <c r="T31" s="135"/>
      <c r="U31" s="115"/>
      <c r="V31" s="136"/>
      <c r="W31" s="137"/>
      <c r="X31" s="115"/>
      <c r="Y31" s="115"/>
      <c r="Z31" s="56">
        <f t="shared" si="0"/>
        <v>0</v>
      </c>
      <c r="AA31" s="116"/>
      <c r="AB31" s="117"/>
      <c r="AC31" s="118"/>
      <c r="AD31" s="119"/>
      <c r="AE31" s="120"/>
      <c r="AF31" s="118"/>
      <c r="AG31" s="118"/>
      <c r="AH31" s="118"/>
      <c r="AI31" s="118"/>
      <c r="AJ31" s="121"/>
      <c r="AK31" s="103">
        <f t="shared" si="1"/>
        <v>0</v>
      </c>
      <c r="AL31" s="117"/>
      <c r="AM31" s="120"/>
      <c r="AN31" s="119"/>
      <c r="AO31" s="189"/>
    </row>
    <row r="32" spans="1:41" ht="21" customHeight="1" x14ac:dyDescent="0.35">
      <c r="A32" s="131" t="s">
        <v>23</v>
      </c>
      <c r="B32" s="132">
        <v>45316</v>
      </c>
      <c r="C32" s="114">
        <f t="shared" si="2"/>
        <v>0</v>
      </c>
      <c r="D32" s="114">
        <f t="shared" si="3"/>
        <v>0</v>
      </c>
      <c r="E32" s="114">
        <f t="shared" si="4"/>
        <v>0</v>
      </c>
      <c r="F32" s="56">
        <f t="shared" si="5"/>
        <v>0</v>
      </c>
      <c r="G32" s="138"/>
      <c r="H32" s="135"/>
      <c r="I32" s="115"/>
      <c r="J32" s="136"/>
      <c r="K32" s="137"/>
      <c r="L32" s="115"/>
      <c r="M32" s="138"/>
      <c r="N32" s="135"/>
      <c r="O32" s="115"/>
      <c r="P32" s="136"/>
      <c r="Q32" s="137"/>
      <c r="R32" s="115"/>
      <c r="S32" s="138"/>
      <c r="T32" s="135"/>
      <c r="U32" s="115"/>
      <c r="V32" s="136"/>
      <c r="W32" s="137"/>
      <c r="X32" s="115"/>
      <c r="Y32" s="115"/>
      <c r="Z32" s="56">
        <f t="shared" si="0"/>
        <v>0</v>
      </c>
      <c r="AA32" s="116"/>
      <c r="AB32" s="117"/>
      <c r="AC32" s="118"/>
      <c r="AD32" s="119"/>
      <c r="AE32" s="120"/>
      <c r="AF32" s="118"/>
      <c r="AG32" s="118"/>
      <c r="AH32" s="118"/>
      <c r="AI32" s="118"/>
      <c r="AJ32" s="121"/>
      <c r="AK32" s="103">
        <f t="shared" si="1"/>
        <v>0</v>
      </c>
      <c r="AL32" s="117"/>
      <c r="AM32" s="120"/>
      <c r="AN32" s="119"/>
      <c r="AO32" s="189"/>
    </row>
    <row r="33" spans="1:41" ht="21" customHeight="1" x14ac:dyDescent="0.35">
      <c r="A33" s="131" t="s">
        <v>24</v>
      </c>
      <c r="B33" s="132">
        <v>45317</v>
      </c>
      <c r="C33" s="114">
        <f t="shared" si="2"/>
        <v>0</v>
      </c>
      <c r="D33" s="114">
        <f t="shared" si="3"/>
        <v>0</v>
      </c>
      <c r="E33" s="114">
        <f t="shared" si="4"/>
        <v>0</v>
      </c>
      <c r="F33" s="56">
        <f t="shared" si="5"/>
        <v>0</v>
      </c>
      <c r="G33" s="138"/>
      <c r="H33" s="135"/>
      <c r="I33" s="115"/>
      <c r="J33" s="136"/>
      <c r="K33" s="137"/>
      <c r="L33" s="115"/>
      <c r="M33" s="138"/>
      <c r="N33" s="135"/>
      <c r="O33" s="115"/>
      <c r="P33" s="136"/>
      <c r="Q33" s="137"/>
      <c r="R33" s="115"/>
      <c r="S33" s="138"/>
      <c r="T33" s="135"/>
      <c r="U33" s="115"/>
      <c r="V33" s="136"/>
      <c r="W33" s="137"/>
      <c r="X33" s="115"/>
      <c r="Y33" s="115"/>
      <c r="Z33" s="56">
        <f t="shared" si="0"/>
        <v>0</v>
      </c>
      <c r="AA33" s="116"/>
      <c r="AB33" s="117"/>
      <c r="AC33" s="118"/>
      <c r="AD33" s="119"/>
      <c r="AE33" s="120"/>
      <c r="AF33" s="118"/>
      <c r="AG33" s="118"/>
      <c r="AH33" s="118"/>
      <c r="AI33" s="118"/>
      <c r="AJ33" s="121"/>
      <c r="AK33" s="103">
        <f t="shared" si="1"/>
        <v>0</v>
      </c>
      <c r="AL33" s="117"/>
      <c r="AM33" s="120"/>
      <c r="AN33" s="119"/>
      <c r="AO33" s="189"/>
    </row>
    <row r="34" spans="1:41" ht="21" customHeight="1" x14ac:dyDescent="0.35">
      <c r="A34" s="93" t="s">
        <v>25</v>
      </c>
      <c r="B34" s="94">
        <v>45318</v>
      </c>
      <c r="C34" s="95">
        <f t="shared" si="2"/>
        <v>0</v>
      </c>
      <c r="D34" s="95">
        <f t="shared" si="3"/>
        <v>0</v>
      </c>
      <c r="E34" s="95">
        <f t="shared" si="4"/>
        <v>0</v>
      </c>
      <c r="F34" s="56">
        <f t="shared" si="5"/>
        <v>0</v>
      </c>
      <c r="G34" s="283"/>
      <c r="H34" s="288"/>
      <c r="I34" s="107"/>
      <c r="J34" s="289"/>
      <c r="K34" s="285"/>
      <c r="L34" s="107"/>
      <c r="M34" s="283"/>
      <c r="N34" s="288"/>
      <c r="O34" s="107"/>
      <c r="P34" s="289"/>
      <c r="Q34" s="285"/>
      <c r="R34" s="107"/>
      <c r="S34" s="283"/>
      <c r="T34" s="288"/>
      <c r="U34" s="107"/>
      <c r="V34" s="289"/>
      <c r="W34" s="285"/>
      <c r="X34" s="107"/>
      <c r="Y34" s="107"/>
      <c r="Z34" s="56">
        <f t="shared" si="0"/>
        <v>0</v>
      </c>
      <c r="AA34" s="108"/>
      <c r="AB34" s="109"/>
      <c r="AC34" s="110"/>
      <c r="AD34" s="111"/>
      <c r="AE34" s="112"/>
      <c r="AF34" s="110"/>
      <c r="AG34" s="110"/>
      <c r="AH34" s="110"/>
      <c r="AI34" s="110"/>
      <c r="AJ34" s="113"/>
      <c r="AK34" s="103">
        <f t="shared" si="1"/>
        <v>0</v>
      </c>
      <c r="AL34" s="109"/>
      <c r="AM34" s="112"/>
      <c r="AN34" s="111"/>
      <c r="AO34" s="189"/>
    </row>
    <row r="35" spans="1:41" ht="21" customHeight="1" x14ac:dyDescent="0.35">
      <c r="A35" s="93" t="s">
        <v>26</v>
      </c>
      <c r="B35" s="94">
        <v>45319</v>
      </c>
      <c r="C35" s="95">
        <f t="shared" si="2"/>
        <v>0</v>
      </c>
      <c r="D35" s="95">
        <f t="shared" si="3"/>
        <v>0</v>
      </c>
      <c r="E35" s="95">
        <f t="shared" si="4"/>
        <v>0</v>
      </c>
      <c r="F35" s="56">
        <f t="shared" si="5"/>
        <v>0</v>
      </c>
      <c r="G35" s="283"/>
      <c r="H35" s="288"/>
      <c r="I35" s="107"/>
      <c r="J35" s="289"/>
      <c r="K35" s="285"/>
      <c r="L35" s="107"/>
      <c r="M35" s="283"/>
      <c r="N35" s="288"/>
      <c r="O35" s="107"/>
      <c r="P35" s="289"/>
      <c r="Q35" s="285"/>
      <c r="R35" s="107"/>
      <c r="S35" s="283"/>
      <c r="T35" s="288"/>
      <c r="U35" s="107"/>
      <c r="V35" s="289"/>
      <c r="W35" s="285"/>
      <c r="X35" s="107"/>
      <c r="Y35" s="107"/>
      <c r="Z35" s="56">
        <f t="shared" si="0"/>
        <v>0</v>
      </c>
      <c r="AA35" s="108"/>
      <c r="AB35" s="109"/>
      <c r="AC35" s="110"/>
      <c r="AD35" s="111"/>
      <c r="AE35" s="112"/>
      <c r="AF35" s="110"/>
      <c r="AG35" s="110"/>
      <c r="AH35" s="110"/>
      <c r="AI35" s="110"/>
      <c r="AJ35" s="113"/>
      <c r="AK35" s="103">
        <f t="shared" si="1"/>
        <v>0</v>
      </c>
      <c r="AL35" s="109"/>
      <c r="AM35" s="112"/>
      <c r="AN35" s="111"/>
      <c r="AO35" s="189"/>
    </row>
    <row r="36" spans="1:41" ht="21" customHeight="1" x14ac:dyDescent="0.35">
      <c r="A36" s="131" t="s">
        <v>27</v>
      </c>
      <c r="B36" s="132">
        <v>45320</v>
      </c>
      <c r="C36" s="114">
        <f t="shared" si="2"/>
        <v>0</v>
      </c>
      <c r="D36" s="114">
        <f t="shared" si="3"/>
        <v>0</v>
      </c>
      <c r="E36" s="114">
        <f t="shared" si="4"/>
        <v>0</v>
      </c>
      <c r="F36" s="56">
        <f>SUM(C36:E36)</f>
        <v>0</v>
      </c>
      <c r="G36" s="138"/>
      <c r="H36" s="135"/>
      <c r="I36" s="115"/>
      <c r="J36" s="136"/>
      <c r="K36" s="137"/>
      <c r="L36" s="115"/>
      <c r="M36" s="138"/>
      <c r="N36" s="135"/>
      <c r="O36" s="115"/>
      <c r="P36" s="136"/>
      <c r="Q36" s="137"/>
      <c r="R36" s="115"/>
      <c r="S36" s="138"/>
      <c r="T36" s="135"/>
      <c r="U36" s="115"/>
      <c r="V36" s="136"/>
      <c r="W36" s="137"/>
      <c r="X36" s="115"/>
      <c r="Y36" s="115"/>
      <c r="Z36" s="56">
        <f t="shared" si="0"/>
        <v>0</v>
      </c>
      <c r="AA36" s="116"/>
      <c r="AB36" s="117"/>
      <c r="AC36" s="118"/>
      <c r="AD36" s="119"/>
      <c r="AE36" s="120"/>
      <c r="AF36" s="118"/>
      <c r="AG36" s="118"/>
      <c r="AH36" s="118"/>
      <c r="AI36" s="118"/>
      <c r="AJ36" s="121"/>
      <c r="AK36" s="103">
        <f t="shared" si="1"/>
        <v>0</v>
      </c>
      <c r="AL36" s="117"/>
      <c r="AM36" s="120"/>
      <c r="AN36" s="119"/>
      <c r="AO36" s="189"/>
    </row>
    <row r="37" spans="1:41" ht="21" customHeight="1" x14ac:dyDescent="0.35">
      <c r="A37" s="131" t="s">
        <v>28</v>
      </c>
      <c r="B37" s="132">
        <v>45321</v>
      </c>
      <c r="C37" s="114">
        <f t="shared" si="2"/>
        <v>0</v>
      </c>
      <c r="D37" s="114">
        <f t="shared" si="3"/>
        <v>0</v>
      </c>
      <c r="E37" s="114">
        <f t="shared" si="4"/>
        <v>0</v>
      </c>
      <c r="F37" s="56">
        <f t="shared" si="5"/>
        <v>0</v>
      </c>
      <c r="G37" s="138"/>
      <c r="H37" s="135"/>
      <c r="I37" s="115"/>
      <c r="J37" s="136"/>
      <c r="K37" s="137"/>
      <c r="L37" s="115"/>
      <c r="M37" s="138"/>
      <c r="N37" s="135"/>
      <c r="O37" s="115"/>
      <c r="P37" s="136"/>
      <c r="Q37" s="137"/>
      <c r="R37" s="115"/>
      <c r="S37" s="138"/>
      <c r="T37" s="135"/>
      <c r="U37" s="115"/>
      <c r="V37" s="136"/>
      <c r="W37" s="137"/>
      <c r="X37" s="115"/>
      <c r="Y37" s="115"/>
      <c r="Z37" s="56">
        <f t="shared" si="0"/>
        <v>0</v>
      </c>
      <c r="AA37" s="116"/>
      <c r="AB37" s="117"/>
      <c r="AC37" s="118"/>
      <c r="AD37" s="119"/>
      <c r="AE37" s="120"/>
      <c r="AF37" s="118"/>
      <c r="AG37" s="118"/>
      <c r="AH37" s="118"/>
      <c r="AI37" s="118"/>
      <c r="AJ37" s="121"/>
      <c r="AK37" s="103">
        <f t="shared" si="1"/>
        <v>0</v>
      </c>
      <c r="AL37" s="117"/>
      <c r="AM37" s="120"/>
      <c r="AN37" s="119"/>
      <c r="AO37" s="189"/>
    </row>
    <row r="38" spans="1:41" ht="21" customHeight="1" thickBot="1" x14ac:dyDescent="0.4">
      <c r="A38" s="131" t="s">
        <v>29</v>
      </c>
      <c r="B38" s="132">
        <v>45322</v>
      </c>
      <c r="C38" s="114">
        <f t="shared" si="2"/>
        <v>0</v>
      </c>
      <c r="D38" s="114">
        <f t="shared" si="3"/>
        <v>0</v>
      </c>
      <c r="E38" s="114">
        <f t="shared" si="4"/>
        <v>0</v>
      </c>
      <c r="F38" s="56">
        <f t="shared" si="5"/>
        <v>0</v>
      </c>
      <c r="G38" s="138"/>
      <c r="H38" s="290"/>
      <c r="I38" s="291"/>
      <c r="J38" s="292"/>
      <c r="K38" s="137"/>
      <c r="L38" s="115"/>
      <c r="M38" s="138"/>
      <c r="N38" s="135"/>
      <c r="O38" s="115"/>
      <c r="P38" s="136"/>
      <c r="Q38" s="137"/>
      <c r="R38" s="115"/>
      <c r="S38" s="138"/>
      <c r="T38" s="135"/>
      <c r="U38" s="115"/>
      <c r="V38" s="136"/>
      <c r="W38" s="137"/>
      <c r="X38" s="115"/>
      <c r="Y38" s="115"/>
      <c r="Z38" s="56">
        <f t="shared" si="0"/>
        <v>0</v>
      </c>
      <c r="AA38" s="116"/>
      <c r="AB38" s="117"/>
      <c r="AC38" s="118"/>
      <c r="AD38" s="119"/>
      <c r="AE38" s="120"/>
      <c r="AF38" s="118"/>
      <c r="AG38" s="118"/>
      <c r="AH38" s="118"/>
      <c r="AI38" s="118"/>
      <c r="AJ38" s="121"/>
      <c r="AK38" s="103">
        <f t="shared" si="1"/>
        <v>0</v>
      </c>
      <c r="AL38" s="117"/>
      <c r="AM38" s="120"/>
      <c r="AN38" s="119"/>
      <c r="AO38" s="185"/>
    </row>
    <row r="39" spans="1:41" ht="21" customHeight="1" thickBot="1" x14ac:dyDescent="0.4">
      <c r="A39" s="122" t="s">
        <v>20</v>
      </c>
      <c r="B39" s="123"/>
      <c r="C39" s="124">
        <f>SUM(C8:C38)</f>
        <v>0</v>
      </c>
      <c r="D39" s="125">
        <f>SUM(D8:D38)</f>
        <v>0</v>
      </c>
      <c r="E39" s="126">
        <f>SUM(E8:E38)</f>
        <v>0</v>
      </c>
      <c r="F39" s="127">
        <f>SUM(F8:F38)</f>
        <v>0</v>
      </c>
      <c r="G39" s="128">
        <f t="shared" ref="G39:Q39" si="6">SUM(G8:G38)</f>
        <v>0</v>
      </c>
      <c r="H39" s="130">
        <f t="shared" si="6"/>
        <v>0</v>
      </c>
      <c r="I39" s="125">
        <f t="shared" si="6"/>
        <v>0</v>
      </c>
      <c r="J39" s="126">
        <f t="shared" si="6"/>
        <v>0</v>
      </c>
      <c r="K39" s="124">
        <f t="shared" si="6"/>
        <v>0</v>
      </c>
      <c r="L39" s="125">
        <f t="shared" si="6"/>
        <v>0</v>
      </c>
      <c r="M39" s="128">
        <f t="shared" si="6"/>
        <v>0</v>
      </c>
      <c r="N39" s="130">
        <f t="shared" si="6"/>
        <v>0</v>
      </c>
      <c r="O39" s="125">
        <f t="shared" si="6"/>
        <v>0</v>
      </c>
      <c r="P39" s="126">
        <f t="shared" si="6"/>
        <v>0</v>
      </c>
      <c r="Q39" s="124">
        <f t="shared" si="6"/>
        <v>0</v>
      </c>
      <c r="R39" s="125">
        <f t="shared" ref="R39:Y39" si="7">SUM(R8:R38)</f>
        <v>0</v>
      </c>
      <c r="S39" s="128">
        <f t="shared" si="7"/>
        <v>0</v>
      </c>
      <c r="T39" s="130">
        <f t="shared" si="7"/>
        <v>0</v>
      </c>
      <c r="U39" s="125">
        <f t="shared" si="7"/>
        <v>0</v>
      </c>
      <c r="V39" s="126">
        <f t="shared" si="7"/>
        <v>0</v>
      </c>
      <c r="W39" s="124">
        <f t="shared" si="7"/>
        <v>0</v>
      </c>
      <c r="X39" s="125">
        <f t="shared" si="7"/>
        <v>0</v>
      </c>
      <c r="Y39" s="128">
        <f t="shared" si="7"/>
        <v>0</v>
      </c>
      <c r="Z39" s="129">
        <f>SUM(Z8:Z38)</f>
        <v>0</v>
      </c>
      <c r="AA39" s="127">
        <f>SUM(AA8:AA38)</f>
        <v>0</v>
      </c>
      <c r="AB39" s="130">
        <f t="shared" ref="AB39:AN39" si="8">SUM(AB8:AB38)</f>
        <v>0</v>
      </c>
      <c r="AC39" s="125">
        <f t="shared" si="8"/>
        <v>0</v>
      </c>
      <c r="AD39" s="126">
        <f t="shared" si="8"/>
        <v>0</v>
      </c>
      <c r="AE39" s="124">
        <f t="shared" si="8"/>
        <v>0</v>
      </c>
      <c r="AF39" s="125">
        <f t="shared" si="8"/>
        <v>0</v>
      </c>
      <c r="AG39" s="125">
        <f t="shared" si="8"/>
        <v>0</v>
      </c>
      <c r="AH39" s="125">
        <f t="shared" si="8"/>
        <v>0</v>
      </c>
      <c r="AI39" s="125">
        <f t="shared" si="8"/>
        <v>0</v>
      </c>
      <c r="AJ39" s="128">
        <f t="shared" si="8"/>
        <v>0</v>
      </c>
      <c r="AK39" s="127">
        <f t="shared" si="8"/>
        <v>0</v>
      </c>
      <c r="AL39" s="124">
        <f t="shared" si="8"/>
        <v>0</v>
      </c>
      <c r="AM39" s="125">
        <f t="shared" si="8"/>
        <v>0</v>
      </c>
      <c r="AN39" s="126">
        <f t="shared" si="8"/>
        <v>0</v>
      </c>
      <c r="AO39" s="186"/>
    </row>
    <row r="40" spans="1:41" x14ac:dyDescent="0.35">
      <c r="A40" s="253" t="s">
        <v>100</v>
      </c>
      <c r="H40" s="396">
        <f>H39+I39+J39</f>
        <v>0</v>
      </c>
      <c r="I40" s="394"/>
      <c r="J40" s="395"/>
      <c r="K40" s="393">
        <f>K39+L39+M39</f>
        <v>0</v>
      </c>
      <c r="L40" s="394"/>
      <c r="M40" s="394"/>
      <c r="N40" s="396">
        <f>N39+O39+P39</f>
        <v>0</v>
      </c>
      <c r="O40" s="394"/>
      <c r="P40" s="395"/>
      <c r="Q40" s="393">
        <f>Q39+R39+S39</f>
        <v>0</v>
      </c>
      <c r="R40" s="394"/>
      <c r="S40" s="394"/>
      <c r="T40" s="396">
        <f>T39+U39+V39</f>
        <v>0</v>
      </c>
      <c r="U40" s="394"/>
      <c r="V40" s="395"/>
      <c r="W40" s="393">
        <f>W39+X39+Y39</f>
        <v>0</v>
      </c>
      <c r="X40" s="394"/>
      <c r="Y40" s="395"/>
    </row>
    <row r="42" spans="1:41" ht="15" thickBot="1" x14ac:dyDescent="0.4"/>
    <row r="43" spans="1:41" x14ac:dyDescent="0.35">
      <c r="A43" s="14" t="s">
        <v>63</v>
      </c>
      <c r="B43" s="15"/>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77"/>
      <c r="K46" s="18"/>
      <c r="L46" s="18"/>
      <c r="M46" s="18"/>
      <c r="N46" s="18"/>
      <c r="O46" s="18"/>
      <c r="P46" s="18"/>
      <c r="Q46" s="18"/>
      <c r="R46" s="18"/>
      <c r="S46" s="18"/>
      <c r="T46" s="18"/>
      <c r="U46" s="18"/>
      <c r="V46" s="18"/>
      <c r="W46" s="18"/>
      <c r="X46" s="18"/>
      <c r="Y46" s="18"/>
      <c r="Z46" s="19"/>
    </row>
    <row r="47" spans="1:41" x14ac:dyDescent="0.35">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9"/>
    </row>
    <row r="48" spans="1:41" x14ac:dyDescent="0.35">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9"/>
    </row>
    <row r="49" spans="1:26" ht="15" thickBot="1" x14ac:dyDescent="0.4">
      <c r="A49" s="20"/>
      <c r="B49" s="21"/>
      <c r="C49" s="21"/>
      <c r="D49" s="21"/>
      <c r="E49" s="21"/>
      <c r="F49" s="21"/>
      <c r="G49" s="21"/>
      <c r="H49" s="21"/>
      <c r="I49" s="21"/>
      <c r="J49" s="21"/>
      <c r="K49" s="21"/>
      <c r="L49" s="21"/>
      <c r="M49" s="21"/>
      <c r="N49" s="21"/>
      <c r="O49" s="21"/>
      <c r="P49" s="21"/>
      <c r="Q49" s="21"/>
      <c r="R49" s="21"/>
      <c r="S49" s="21"/>
      <c r="T49" s="21"/>
      <c r="U49" s="21"/>
      <c r="V49" s="21"/>
      <c r="W49" s="21"/>
      <c r="X49" s="21"/>
      <c r="Y49" s="21"/>
      <c r="Z49" s="22"/>
    </row>
    <row r="71" ht="14.25" customHeight="1" x14ac:dyDescent="0.35"/>
  </sheetData>
  <sheetProtection sheet="1" formatColumns="0"/>
  <customSheetViews>
    <customSheetView guid="{7B957D11-83B0-49E2-A094-8AC166513B74}" scale="60" fitToPage="1">
      <selection activeCell="AP27" sqref="AP27"/>
      <pageMargins left="0.70866141732283472" right="0.70866141732283472" top="0.78740157480314965" bottom="0.78740157480314965" header="0.31496062992125984" footer="0.31496062992125984"/>
      <pageSetup paperSize="9" scale="39" orientation="landscape" horizontalDpi="300" verticalDpi="300" r:id="rId1"/>
      <headerFooter>
        <oddHeader xml:space="preserve">&amp;L&amp;"-,Fett"&amp;A 2024
</oddHeader>
      </headerFooter>
    </customSheetView>
    <customSheetView guid="{232185CC-B2DE-4246-8FA3-4BA56E4CCEA8}" scale="60" fitToPage="1">
      <selection activeCell="T6" sqref="T6:V6"/>
      <pageMargins left="0.70866141732283472" right="0.70866141732283472" top="0.78740157480314965" bottom="0.78740157480314965" header="0.31496062992125984" footer="0.31496062992125984"/>
      <pageSetup paperSize="9" scale="39" orientation="landscape" horizontalDpi="300" verticalDpi="300" r:id="rId2"/>
      <headerFooter>
        <oddHeader xml:space="preserve">&amp;L&amp;"-,Fett"&amp;A 2024
</oddHeader>
      </headerFooter>
    </customSheetView>
  </customSheetViews>
  <mergeCells count="41">
    <mergeCell ref="H40:J40"/>
    <mergeCell ref="K40:M40"/>
    <mergeCell ref="N40:P40"/>
    <mergeCell ref="Q40:S40"/>
    <mergeCell ref="T40:V40"/>
    <mergeCell ref="W40:Y40"/>
    <mergeCell ref="A5:B5"/>
    <mergeCell ref="C5:F5"/>
    <mergeCell ref="N6:P6"/>
    <mergeCell ref="Q6:S6"/>
    <mergeCell ref="B6:B7"/>
    <mergeCell ref="A6:A7"/>
    <mergeCell ref="C6:C7"/>
    <mergeCell ref="D6:D7"/>
    <mergeCell ref="E6:E7"/>
    <mergeCell ref="F6:F7"/>
    <mergeCell ref="K6:M6"/>
    <mergeCell ref="H6:J6"/>
    <mergeCell ref="G5:Z5"/>
    <mergeCell ref="T6:V6"/>
    <mergeCell ref="W6:Y6"/>
    <mergeCell ref="AC6:AC7"/>
    <mergeCell ref="AB5:AD5"/>
    <mergeCell ref="G6:G7"/>
    <mergeCell ref="AD6:AD7"/>
    <mergeCell ref="AE6:AE7"/>
    <mergeCell ref="AA6:AA7"/>
    <mergeCell ref="Z6:Z7"/>
    <mergeCell ref="AB6:AB7"/>
    <mergeCell ref="AE5:AK5"/>
    <mergeCell ref="AF6:AF7"/>
    <mergeCell ref="AG6:AG7"/>
    <mergeCell ref="AH6:AH7"/>
    <mergeCell ref="AJ6:AJ7"/>
    <mergeCell ref="AK6:AK7"/>
    <mergeCell ref="AI6:AI7"/>
    <mergeCell ref="AL5:AN5"/>
    <mergeCell ref="AM6:AM7"/>
    <mergeCell ref="AL6:AL7"/>
    <mergeCell ref="AO6:AO7"/>
    <mergeCell ref="AN6:AN7"/>
  </mergeCells>
  <dataValidations count="1">
    <dataValidation type="whole" operator="greaterThanOrEqual" allowBlank="1" showInputMessage="1" showErrorMessage="1" errorTitle="Achtung!" error="Sie dürfen nur ganze Zahlen eingeben!" sqref="C8:AN38">
      <formula1>0</formula1>
    </dataValidation>
  </dataValidations>
  <pageMargins left="0.70866141732283472" right="0.70866141732283472" top="0.78740157480314965" bottom="0.78740157480314965" header="0.31496062992125984" footer="0.31496062992125984"/>
  <pageSetup paperSize="9" scale="39"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zoomScale="60" zoomScaleNormal="60" workbookViewId="0">
      <selection activeCell="Q6" sqref="Q6:S6"/>
    </sheetView>
  </sheetViews>
  <sheetFormatPr baseColWidth="10" defaultColWidth="11" defaultRowHeight="14.5" x14ac:dyDescent="0.35"/>
  <cols>
    <col min="1" max="1" width="22.25" style="6" customWidth="1"/>
    <col min="2" max="2" width="10.5" style="6" bestFit="1" customWidth="1"/>
    <col min="3" max="5" width="6.08203125" style="6" customWidth="1"/>
    <col min="6" max="6" width="11.33203125" style="6" customWidth="1"/>
    <col min="7" max="29" width="6.08203125" style="6" customWidth="1"/>
    <col min="30" max="30" width="8.33203125" style="6" customWidth="1"/>
    <col min="31" max="40" width="6.08203125" style="6" customWidth="1"/>
    <col min="41" max="41" width="38.58203125" style="6" customWidth="1"/>
    <col min="42" max="16384" width="11" style="6"/>
  </cols>
  <sheetData>
    <row r="1" spans="1:41" ht="21" customHeight="1" x14ac:dyDescent="0.35">
      <c r="A1" s="280" t="s">
        <v>0</v>
      </c>
      <c r="B1" s="48">
        <f>'Deckblatt 2024'!D7</f>
        <v>0</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1" ht="21" customHeight="1" x14ac:dyDescent="0.35">
      <c r="A2" s="281" t="s">
        <v>151</v>
      </c>
      <c r="B2" s="48">
        <f>'Deckblatt 2024'!D9</f>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1" ht="21.75" customHeight="1" x14ac:dyDescent="0.35">
      <c r="A3" s="280" t="str">
        <f>'Deckblatt 2024'!B11</f>
        <v>Aktenzeichen:</v>
      </c>
      <c r="B3" s="48">
        <f>'Deckblatt 2024'!D11</f>
        <v>0</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1" ht="21" customHeight="1" thickBot="1" x14ac:dyDescent="0.4">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1" ht="45" customHeight="1" thickBot="1" x14ac:dyDescent="0.4">
      <c r="A5" s="397" t="s">
        <v>8</v>
      </c>
      <c r="B5" s="399"/>
      <c r="C5" s="397" t="str">
        <f>'Jahresübersicht 2024'!B5</f>
        <v>Nutzende nach Geschlecht</v>
      </c>
      <c r="D5" s="398"/>
      <c r="E5" s="398"/>
      <c r="F5" s="351"/>
      <c r="G5" s="417" t="str">
        <f>'Jahresübersicht 2024'!F5</f>
        <v>Nutzende nach Altersgruppen</v>
      </c>
      <c r="H5" s="350"/>
      <c r="I5" s="350"/>
      <c r="J5" s="350"/>
      <c r="K5" s="350"/>
      <c r="L5" s="350"/>
      <c r="M5" s="350"/>
      <c r="N5" s="350"/>
      <c r="O5" s="350"/>
      <c r="P5" s="350"/>
      <c r="Q5" s="350"/>
      <c r="R5" s="350"/>
      <c r="S5" s="350"/>
      <c r="T5" s="350"/>
      <c r="U5" s="350"/>
      <c r="V5" s="350"/>
      <c r="W5" s="350"/>
      <c r="X5" s="350"/>
      <c r="Y5" s="350"/>
      <c r="Z5" s="351"/>
      <c r="AA5" s="50" t="str">
        <f>'Jahresübersicht 2024'!Z5</f>
        <v>Anzahl
 der:</v>
      </c>
      <c r="AB5" s="408" t="str">
        <f>'Jahresübersicht 2024'!AA5</f>
        <v xml:space="preserve">Ersterhebung spezifischer Merkmale </v>
      </c>
      <c r="AC5" s="409"/>
      <c r="AD5" s="410"/>
      <c r="AE5" s="417" t="str">
        <f>'Jahresübersicht 2024'!AD5</f>
        <v>Nutzungen nach Inhalt/Methode</v>
      </c>
      <c r="AF5" s="350"/>
      <c r="AG5" s="350"/>
      <c r="AH5" s="350"/>
      <c r="AI5" s="350"/>
      <c r="AJ5" s="350"/>
      <c r="AK5" s="351"/>
      <c r="AL5" s="397" t="str">
        <f>'Jahresübersicht 2024'!AK5</f>
        <v>Anzahl der:</v>
      </c>
      <c r="AM5" s="398"/>
      <c r="AN5" s="399"/>
      <c r="AO5" s="183" t="s">
        <v>95</v>
      </c>
    </row>
    <row r="6" spans="1:41" ht="45" customHeight="1" x14ac:dyDescent="0.35">
      <c r="A6" s="426" t="s">
        <v>21</v>
      </c>
      <c r="B6" s="424" t="s">
        <v>22</v>
      </c>
      <c r="C6" s="428" t="s">
        <v>65</v>
      </c>
      <c r="D6" s="430" t="s">
        <v>66</v>
      </c>
      <c r="E6" s="432" t="s">
        <v>1</v>
      </c>
      <c r="F6" s="418" t="s">
        <v>2</v>
      </c>
      <c r="G6" s="411" t="s">
        <v>3</v>
      </c>
      <c r="H6" s="437" t="s">
        <v>34</v>
      </c>
      <c r="I6" s="435"/>
      <c r="J6" s="438"/>
      <c r="K6" s="439" t="s">
        <v>35</v>
      </c>
      <c r="L6" s="435"/>
      <c r="M6" s="436"/>
      <c r="N6" s="420" t="s">
        <v>4</v>
      </c>
      <c r="O6" s="421"/>
      <c r="P6" s="422"/>
      <c r="Q6" s="423" t="s">
        <v>5</v>
      </c>
      <c r="R6" s="423"/>
      <c r="S6" s="423"/>
      <c r="T6" s="420" t="s">
        <v>6</v>
      </c>
      <c r="U6" s="421"/>
      <c r="V6" s="422"/>
      <c r="W6" s="421" t="s">
        <v>64</v>
      </c>
      <c r="X6" s="421"/>
      <c r="Y6" s="440"/>
      <c r="Z6" s="390" t="s">
        <v>2</v>
      </c>
      <c r="AA6" s="415" t="str">
        <f>'Jahresübersicht 2024'!Z6</f>
        <v>Erstkontakte</v>
      </c>
      <c r="AB6" s="402" t="str">
        <f>'Jahresübersicht 2024'!AA6</f>
        <v>Schulabsentismus</v>
      </c>
      <c r="AC6" s="400" t="str">
        <f>'Jahresübersicht 2024'!AB6</f>
        <v>Wohnungsnotlagen</v>
      </c>
      <c r="AD6" s="406" t="str">
        <f>'Jahresübersicht 2024'!AC6</f>
        <v>psychische Auffälligkeiten und Erkrankungen</v>
      </c>
      <c r="AE6" s="413" t="str">
        <f>'Jahresübersicht 2024'!AD6</f>
        <v>Einzelarbeit</v>
      </c>
      <c r="AF6" s="400" t="str">
        <f>'Jahresübersicht 2024'!AE6</f>
        <v xml:space="preserve">offenes Angebot </v>
      </c>
      <c r="AG6" s="400" t="str">
        <f>'Jahresübersicht 2024'!AF6</f>
        <v>Guppenangebot</v>
      </c>
      <c r="AH6" s="400" t="str">
        <f>'Jahresübersicht 2024'!AG6</f>
        <v>Arbeit mit Erziehenden</v>
      </c>
      <c r="AI6" s="400" t="str">
        <f>'Jahresübersicht 2024'!AH6</f>
        <v>Ausflug/Exkursion</v>
      </c>
      <c r="AJ6" s="406" t="str">
        <f>'Jahresübersicht 2024'!AI6</f>
        <v>Multiplikator:innenarbeit</v>
      </c>
      <c r="AK6" s="418" t="s">
        <v>2</v>
      </c>
      <c r="AL6" s="402" t="str">
        <f>'Jahresübersicht 2024'!AK6</f>
        <v>Angebote für Multiplikator:innen</v>
      </c>
      <c r="AM6" s="400" t="str">
        <f>'Jahresübersicht 2024'!AL6</f>
        <v>Veranstaltungen</v>
      </c>
      <c r="AN6" s="406" t="str">
        <f>'Jahresübersicht 2024'!AM6</f>
        <v>Nutzung durch Gemeinwesen</v>
      </c>
      <c r="AO6" s="404"/>
    </row>
    <row r="7" spans="1:41" ht="70" customHeight="1" thickBot="1" x14ac:dyDescent="0.4">
      <c r="A7" s="427"/>
      <c r="B7" s="425"/>
      <c r="C7" s="429"/>
      <c r="D7" s="431"/>
      <c r="E7" s="433"/>
      <c r="F7" s="419"/>
      <c r="G7" s="412"/>
      <c r="H7" s="286" t="s">
        <v>31</v>
      </c>
      <c r="I7" s="91" t="s">
        <v>32</v>
      </c>
      <c r="J7" s="287" t="s">
        <v>33</v>
      </c>
      <c r="K7" s="284" t="s">
        <v>31</v>
      </c>
      <c r="L7" s="91" t="s">
        <v>32</v>
      </c>
      <c r="M7" s="92" t="s">
        <v>33</v>
      </c>
      <c r="N7" s="286" t="s">
        <v>31</v>
      </c>
      <c r="O7" s="91" t="s">
        <v>32</v>
      </c>
      <c r="P7" s="287" t="s">
        <v>33</v>
      </c>
      <c r="Q7" s="284" t="s">
        <v>31</v>
      </c>
      <c r="R7" s="91" t="s">
        <v>32</v>
      </c>
      <c r="S7" s="92" t="s">
        <v>33</v>
      </c>
      <c r="T7" s="286" t="s">
        <v>31</v>
      </c>
      <c r="U7" s="91" t="s">
        <v>32</v>
      </c>
      <c r="V7" s="287" t="s">
        <v>33</v>
      </c>
      <c r="W7" s="284" t="s">
        <v>31</v>
      </c>
      <c r="X7" s="91" t="s">
        <v>32</v>
      </c>
      <c r="Y7" s="91" t="s">
        <v>33</v>
      </c>
      <c r="Z7" s="379"/>
      <c r="AA7" s="416"/>
      <c r="AB7" s="403"/>
      <c r="AC7" s="401"/>
      <c r="AD7" s="407"/>
      <c r="AE7" s="414"/>
      <c r="AF7" s="401"/>
      <c r="AG7" s="401"/>
      <c r="AH7" s="401"/>
      <c r="AI7" s="401"/>
      <c r="AJ7" s="407"/>
      <c r="AK7" s="419"/>
      <c r="AL7" s="403"/>
      <c r="AM7" s="401"/>
      <c r="AN7" s="407"/>
      <c r="AO7" s="405"/>
    </row>
    <row r="8" spans="1:41" ht="20.5" customHeight="1" x14ac:dyDescent="0.35">
      <c r="A8" s="131" t="s">
        <v>23</v>
      </c>
      <c r="B8" s="132">
        <v>45323</v>
      </c>
      <c r="C8" s="66">
        <f>H8+K8+N8+Q8+T8+W8</f>
        <v>0</v>
      </c>
      <c r="D8" s="66">
        <f>I8+L8+O8+R8+U8+X8</f>
        <v>0</v>
      </c>
      <c r="E8" s="66">
        <f>J8+M8+P8+S8+V8+Y8</f>
        <v>0</v>
      </c>
      <c r="F8" s="56">
        <f>SUM(C8:E8)</f>
        <v>0</v>
      </c>
      <c r="G8" s="293"/>
      <c r="H8" s="298"/>
      <c r="I8" s="212"/>
      <c r="J8" s="299"/>
      <c r="K8" s="296"/>
      <c r="L8" s="212"/>
      <c r="M8" s="293"/>
      <c r="N8" s="298"/>
      <c r="O8" s="212"/>
      <c r="P8" s="299"/>
      <c r="Q8" s="296"/>
      <c r="R8" s="212"/>
      <c r="S8" s="293"/>
      <c r="T8" s="298"/>
      <c r="U8" s="212"/>
      <c r="V8" s="299"/>
      <c r="W8" s="296"/>
      <c r="X8" s="212"/>
      <c r="Y8" s="212"/>
      <c r="Z8" s="56">
        <f t="shared" ref="Z8:Z36" si="0">SUM(G8:Y8)</f>
        <v>0</v>
      </c>
      <c r="AA8" s="214"/>
      <c r="AB8" s="215"/>
      <c r="AC8" s="216"/>
      <c r="AD8" s="217"/>
      <c r="AE8" s="218"/>
      <c r="AF8" s="219"/>
      <c r="AG8" s="219"/>
      <c r="AH8" s="219"/>
      <c r="AI8" s="219"/>
      <c r="AJ8" s="220"/>
      <c r="AK8" s="103">
        <f t="shared" ref="AK8:AK35" si="1">SUM(AE8:AJ8)</f>
        <v>0</v>
      </c>
      <c r="AL8" s="222"/>
      <c r="AM8" s="218"/>
      <c r="AN8" s="223"/>
      <c r="AO8" s="230"/>
    </row>
    <row r="9" spans="1:41" ht="20.5" customHeight="1" x14ac:dyDescent="0.35">
      <c r="A9" s="131" t="s">
        <v>24</v>
      </c>
      <c r="B9" s="132">
        <v>45324</v>
      </c>
      <c r="C9" s="209">
        <f t="shared" ref="C9:C36" si="2">H9+K9+N9+Q9+T9+W9</f>
        <v>0</v>
      </c>
      <c r="D9" s="209">
        <f t="shared" ref="D9:D36" si="3">I9+L9+O9+R9+U9+X9</f>
        <v>0</v>
      </c>
      <c r="E9" s="209">
        <f t="shared" ref="E9:E36" si="4">J9+M9+P9+S9+V9+Y9</f>
        <v>0</v>
      </c>
      <c r="F9" s="56">
        <f t="shared" ref="F9:F35" si="5">SUM(C9:E9)</f>
        <v>0</v>
      </c>
      <c r="G9" s="293"/>
      <c r="H9" s="298"/>
      <c r="I9" s="212"/>
      <c r="J9" s="299"/>
      <c r="K9" s="296"/>
      <c r="L9" s="212"/>
      <c r="M9" s="293"/>
      <c r="N9" s="298"/>
      <c r="O9" s="212"/>
      <c r="P9" s="299"/>
      <c r="Q9" s="296"/>
      <c r="R9" s="212"/>
      <c r="S9" s="293"/>
      <c r="T9" s="298"/>
      <c r="U9" s="212"/>
      <c r="V9" s="299"/>
      <c r="W9" s="296"/>
      <c r="X9" s="212"/>
      <c r="Y9" s="212"/>
      <c r="Z9" s="56">
        <f t="shared" si="0"/>
        <v>0</v>
      </c>
      <c r="AA9" s="221"/>
      <c r="AB9" s="222"/>
      <c r="AC9" s="219"/>
      <c r="AD9" s="223"/>
      <c r="AE9" s="218"/>
      <c r="AF9" s="219"/>
      <c r="AG9" s="219"/>
      <c r="AH9" s="219"/>
      <c r="AI9" s="219"/>
      <c r="AJ9" s="220"/>
      <c r="AK9" s="103">
        <f t="shared" si="1"/>
        <v>0</v>
      </c>
      <c r="AL9" s="222"/>
      <c r="AM9" s="218"/>
      <c r="AN9" s="223"/>
      <c r="AO9" s="231"/>
    </row>
    <row r="10" spans="1:41" ht="20.5" customHeight="1" x14ac:dyDescent="0.35">
      <c r="A10" s="93" t="s">
        <v>25</v>
      </c>
      <c r="B10" s="94">
        <v>45325</v>
      </c>
      <c r="C10" s="133">
        <f t="shared" si="2"/>
        <v>0</v>
      </c>
      <c r="D10" s="133">
        <f t="shared" si="3"/>
        <v>0</v>
      </c>
      <c r="E10" s="133">
        <f t="shared" si="4"/>
        <v>0</v>
      </c>
      <c r="F10" s="56">
        <f t="shared" si="5"/>
        <v>0</v>
      </c>
      <c r="G10" s="283"/>
      <c r="H10" s="288"/>
      <c r="I10" s="107"/>
      <c r="J10" s="289"/>
      <c r="K10" s="285"/>
      <c r="L10" s="107"/>
      <c r="M10" s="283"/>
      <c r="N10" s="288"/>
      <c r="O10" s="107"/>
      <c r="P10" s="289"/>
      <c r="Q10" s="285"/>
      <c r="R10" s="107"/>
      <c r="S10" s="283"/>
      <c r="T10" s="288"/>
      <c r="U10" s="107"/>
      <c r="V10" s="289"/>
      <c r="W10" s="285"/>
      <c r="X10" s="107"/>
      <c r="Y10" s="107"/>
      <c r="Z10" s="56">
        <f t="shared" si="0"/>
        <v>0</v>
      </c>
      <c r="AA10" s="108"/>
      <c r="AB10" s="109"/>
      <c r="AC10" s="110"/>
      <c r="AD10" s="111"/>
      <c r="AE10" s="112"/>
      <c r="AF10" s="110"/>
      <c r="AG10" s="110"/>
      <c r="AH10" s="110"/>
      <c r="AI10" s="110"/>
      <c r="AJ10" s="113"/>
      <c r="AK10" s="103">
        <f t="shared" si="1"/>
        <v>0</v>
      </c>
      <c r="AL10" s="109"/>
      <c r="AM10" s="112"/>
      <c r="AN10" s="111"/>
      <c r="AO10" s="231"/>
    </row>
    <row r="11" spans="1:41" ht="20.5" customHeight="1" x14ac:dyDescent="0.35">
      <c r="A11" s="93" t="s">
        <v>26</v>
      </c>
      <c r="B11" s="94">
        <v>45326</v>
      </c>
      <c r="C11" s="133">
        <f t="shared" si="2"/>
        <v>0</v>
      </c>
      <c r="D11" s="133">
        <f t="shared" si="3"/>
        <v>0</v>
      </c>
      <c r="E11" s="133">
        <f t="shared" si="4"/>
        <v>0</v>
      </c>
      <c r="F11" s="56">
        <f t="shared" si="5"/>
        <v>0</v>
      </c>
      <c r="G11" s="283"/>
      <c r="H11" s="288"/>
      <c r="I11" s="107"/>
      <c r="J11" s="289"/>
      <c r="K11" s="285"/>
      <c r="L11" s="107"/>
      <c r="M11" s="283"/>
      <c r="N11" s="288"/>
      <c r="O11" s="107"/>
      <c r="P11" s="289"/>
      <c r="Q11" s="285"/>
      <c r="R11" s="107"/>
      <c r="S11" s="283"/>
      <c r="T11" s="288"/>
      <c r="U11" s="107"/>
      <c r="V11" s="289"/>
      <c r="W11" s="285"/>
      <c r="X11" s="107"/>
      <c r="Y11" s="107"/>
      <c r="Z11" s="56">
        <f t="shared" si="0"/>
        <v>0</v>
      </c>
      <c r="AA11" s="108"/>
      <c r="AB11" s="109"/>
      <c r="AC11" s="110"/>
      <c r="AD11" s="111"/>
      <c r="AE11" s="112"/>
      <c r="AF11" s="110"/>
      <c r="AG11" s="110"/>
      <c r="AH11" s="110"/>
      <c r="AI11" s="110"/>
      <c r="AJ11" s="113"/>
      <c r="AK11" s="103">
        <f t="shared" si="1"/>
        <v>0</v>
      </c>
      <c r="AL11" s="109"/>
      <c r="AM11" s="112"/>
      <c r="AN11" s="111"/>
      <c r="AO11" s="231"/>
    </row>
    <row r="12" spans="1:41" ht="20.5" customHeight="1" x14ac:dyDescent="0.35">
      <c r="A12" s="131" t="s">
        <v>27</v>
      </c>
      <c r="B12" s="132">
        <v>45327</v>
      </c>
      <c r="C12" s="210">
        <f t="shared" si="2"/>
        <v>0</v>
      </c>
      <c r="D12" s="210">
        <f t="shared" si="3"/>
        <v>0</v>
      </c>
      <c r="E12" s="210">
        <f t="shared" si="4"/>
        <v>0</v>
      </c>
      <c r="F12" s="56">
        <f t="shared" si="5"/>
        <v>0</v>
      </c>
      <c r="G12" s="293"/>
      <c r="H12" s="298"/>
      <c r="I12" s="212"/>
      <c r="J12" s="299"/>
      <c r="K12" s="296"/>
      <c r="L12" s="212"/>
      <c r="M12" s="293"/>
      <c r="N12" s="298"/>
      <c r="O12" s="212"/>
      <c r="P12" s="299"/>
      <c r="Q12" s="296"/>
      <c r="R12" s="212"/>
      <c r="S12" s="293"/>
      <c r="T12" s="298"/>
      <c r="U12" s="212"/>
      <c r="V12" s="299"/>
      <c r="W12" s="296"/>
      <c r="X12" s="212"/>
      <c r="Y12" s="212"/>
      <c r="Z12" s="56">
        <f t="shared" si="0"/>
        <v>0</v>
      </c>
      <c r="AA12" s="221"/>
      <c r="AB12" s="222"/>
      <c r="AC12" s="219"/>
      <c r="AD12" s="223"/>
      <c r="AE12" s="218"/>
      <c r="AF12" s="219"/>
      <c r="AG12" s="219"/>
      <c r="AH12" s="219"/>
      <c r="AI12" s="219"/>
      <c r="AJ12" s="220"/>
      <c r="AK12" s="103">
        <f t="shared" si="1"/>
        <v>0</v>
      </c>
      <c r="AL12" s="222"/>
      <c r="AM12" s="218"/>
      <c r="AN12" s="223"/>
      <c r="AO12" s="231"/>
    </row>
    <row r="13" spans="1:41" ht="20.5" customHeight="1" x14ac:dyDescent="0.35">
      <c r="A13" s="131" t="s">
        <v>28</v>
      </c>
      <c r="B13" s="132">
        <v>45328</v>
      </c>
      <c r="C13" s="210">
        <f t="shared" si="2"/>
        <v>0</v>
      </c>
      <c r="D13" s="210">
        <f t="shared" si="3"/>
        <v>0</v>
      </c>
      <c r="E13" s="210">
        <f t="shared" si="4"/>
        <v>0</v>
      </c>
      <c r="F13" s="56">
        <f t="shared" si="5"/>
        <v>0</v>
      </c>
      <c r="G13" s="294"/>
      <c r="H13" s="298"/>
      <c r="I13" s="212"/>
      <c r="J13" s="299"/>
      <c r="K13" s="296"/>
      <c r="L13" s="212"/>
      <c r="M13" s="293"/>
      <c r="N13" s="298"/>
      <c r="O13" s="212"/>
      <c r="P13" s="299"/>
      <c r="Q13" s="296"/>
      <c r="R13" s="212"/>
      <c r="S13" s="293"/>
      <c r="T13" s="298"/>
      <c r="U13" s="212"/>
      <c r="V13" s="299"/>
      <c r="W13" s="296"/>
      <c r="X13" s="212"/>
      <c r="Y13" s="212"/>
      <c r="Z13" s="56">
        <f t="shared" si="0"/>
        <v>0</v>
      </c>
      <c r="AA13" s="221"/>
      <c r="AB13" s="222"/>
      <c r="AC13" s="219"/>
      <c r="AD13" s="223"/>
      <c r="AE13" s="218"/>
      <c r="AF13" s="219"/>
      <c r="AG13" s="219"/>
      <c r="AH13" s="219"/>
      <c r="AI13" s="219"/>
      <c r="AJ13" s="220"/>
      <c r="AK13" s="103">
        <f t="shared" si="1"/>
        <v>0</v>
      </c>
      <c r="AL13" s="222"/>
      <c r="AM13" s="218"/>
      <c r="AN13" s="223"/>
      <c r="AO13" s="231"/>
    </row>
    <row r="14" spans="1:41" ht="20.5" customHeight="1" x14ac:dyDescent="0.35">
      <c r="A14" s="131" t="s">
        <v>29</v>
      </c>
      <c r="B14" s="132">
        <v>45329</v>
      </c>
      <c r="C14" s="210">
        <f t="shared" si="2"/>
        <v>0</v>
      </c>
      <c r="D14" s="210">
        <f t="shared" si="3"/>
        <v>0</v>
      </c>
      <c r="E14" s="210">
        <f t="shared" si="4"/>
        <v>0</v>
      </c>
      <c r="F14" s="56">
        <f t="shared" si="5"/>
        <v>0</v>
      </c>
      <c r="G14" s="294"/>
      <c r="H14" s="298"/>
      <c r="I14" s="212"/>
      <c r="J14" s="299"/>
      <c r="K14" s="296"/>
      <c r="L14" s="212"/>
      <c r="M14" s="293"/>
      <c r="N14" s="298"/>
      <c r="O14" s="212"/>
      <c r="P14" s="299"/>
      <c r="Q14" s="296"/>
      <c r="R14" s="212"/>
      <c r="S14" s="293"/>
      <c r="T14" s="298"/>
      <c r="U14" s="212"/>
      <c r="V14" s="299"/>
      <c r="W14" s="296"/>
      <c r="X14" s="212"/>
      <c r="Y14" s="212"/>
      <c r="Z14" s="56">
        <f t="shared" si="0"/>
        <v>0</v>
      </c>
      <c r="AA14" s="221"/>
      <c r="AB14" s="222"/>
      <c r="AC14" s="219"/>
      <c r="AD14" s="223"/>
      <c r="AE14" s="218"/>
      <c r="AF14" s="219"/>
      <c r="AG14" s="219"/>
      <c r="AH14" s="219"/>
      <c r="AI14" s="219"/>
      <c r="AJ14" s="220"/>
      <c r="AK14" s="103">
        <f t="shared" si="1"/>
        <v>0</v>
      </c>
      <c r="AL14" s="222"/>
      <c r="AM14" s="218"/>
      <c r="AN14" s="223"/>
      <c r="AO14" s="231"/>
    </row>
    <row r="15" spans="1:41" ht="20.5" customHeight="1" x14ac:dyDescent="0.35">
      <c r="A15" s="131" t="s">
        <v>23</v>
      </c>
      <c r="B15" s="132">
        <v>45330</v>
      </c>
      <c r="C15" s="210">
        <f t="shared" si="2"/>
        <v>0</v>
      </c>
      <c r="D15" s="210">
        <f t="shared" si="3"/>
        <v>0</v>
      </c>
      <c r="E15" s="210">
        <f t="shared" si="4"/>
        <v>0</v>
      </c>
      <c r="F15" s="56">
        <f t="shared" si="5"/>
        <v>0</v>
      </c>
      <c r="G15" s="293"/>
      <c r="H15" s="298"/>
      <c r="I15" s="212"/>
      <c r="J15" s="299"/>
      <c r="K15" s="296"/>
      <c r="L15" s="212"/>
      <c r="M15" s="293"/>
      <c r="N15" s="298"/>
      <c r="O15" s="212"/>
      <c r="P15" s="299"/>
      <c r="Q15" s="296"/>
      <c r="R15" s="212"/>
      <c r="S15" s="293"/>
      <c r="T15" s="298"/>
      <c r="U15" s="212"/>
      <c r="V15" s="299"/>
      <c r="W15" s="296"/>
      <c r="X15" s="212"/>
      <c r="Y15" s="212"/>
      <c r="Z15" s="56">
        <f t="shared" si="0"/>
        <v>0</v>
      </c>
      <c r="AA15" s="221"/>
      <c r="AB15" s="222"/>
      <c r="AC15" s="219"/>
      <c r="AD15" s="223"/>
      <c r="AE15" s="218"/>
      <c r="AF15" s="219"/>
      <c r="AG15" s="219"/>
      <c r="AH15" s="219"/>
      <c r="AI15" s="219"/>
      <c r="AJ15" s="220"/>
      <c r="AK15" s="103">
        <f t="shared" si="1"/>
        <v>0</v>
      </c>
      <c r="AL15" s="222"/>
      <c r="AM15" s="218"/>
      <c r="AN15" s="223"/>
      <c r="AO15" s="231"/>
    </row>
    <row r="16" spans="1:41" ht="20.5" customHeight="1" x14ac:dyDescent="0.35">
      <c r="A16" s="131" t="s">
        <v>24</v>
      </c>
      <c r="B16" s="132">
        <v>45331</v>
      </c>
      <c r="C16" s="210">
        <f t="shared" si="2"/>
        <v>0</v>
      </c>
      <c r="D16" s="210">
        <f t="shared" si="3"/>
        <v>0</v>
      </c>
      <c r="E16" s="210">
        <f t="shared" si="4"/>
        <v>0</v>
      </c>
      <c r="F16" s="56">
        <f t="shared" si="5"/>
        <v>0</v>
      </c>
      <c r="G16" s="293"/>
      <c r="H16" s="298"/>
      <c r="I16" s="212"/>
      <c r="J16" s="299"/>
      <c r="K16" s="296"/>
      <c r="L16" s="212"/>
      <c r="M16" s="293"/>
      <c r="N16" s="298"/>
      <c r="O16" s="212"/>
      <c r="P16" s="299"/>
      <c r="Q16" s="296"/>
      <c r="R16" s="212"/>
      <c r="S16" s="293"/>
      <c r="T16" s="298"/>
      <c r="U16" s="212"/>
      <c r="V16" s="299"/>
      <c r="W16" s="296"/>
      <c r="X16" s="212"/>
      <c r="Y16" s="212"/>
      <c r="Z16" s="56">
        <f t="shared" si="0"/>
        <v>0</v>
      </c>
      <c r="AA16" s="221"/>
      <c r="AB16" s="222"/>
      <c r="AC16" s="219"/>
      <c r="AD16" s="223"/>
      <c r="AE16" s="218"/>
      <c r="AF16" s="219"/>
      <c r="AG16" s="219"/>
      <c r="AH16" s="219"/>
      <c r="AI16" s="219"/>
      <c r="AJ16" s="220"/>
      <c r="AK16" s="103">
        <f t="shared" si="1"/>
        <v>0</v>
      </c>
      <c r="AL16" s="222"/>
      <c r="AM16" s="218"/>
      <c r="AN16" s="223"/>
      <c r="AO16" s="231"/>
    </row>
    <row r="17" spans="1:41" ht="20.5" customHeight="1" x14ac:dyDescent="0.35">
      <c r="A17" s="93" t="s">
        <v>25</v>
      </c>
      <c r="B17" s="94">
        <v>45332</v>
      </c>
      <c r="C17" s="133">
        <f t="shared" si="2"/>
        <v>0</v>
      </c>
      <c r="D17" s="133">
        <f t="shared" si="3"/>
        <v>0</v>
      </c>
      <c r="E17" s="133">
        <f t="shared" si="4"/>
        <v>0</v>
      </c>
      <c r="F17" s="56">
        <f t="shared" si="5"/>
        <v>0</v>
      </c>
      <c r="G17" s="283"/>
      <c r="H17" s="288"/>
      <c r="I17" s="107"/>
      <c r="J17" s="289"/>
      <c r="K17" s="285"/>
      <c r="L17" s="107"/>
      <c r="M17" s="283"/>
      <c r="N17" s="288"/>
      <c r="O17" s="107"/>
      <c r="P17" s="289"/>
      <c r="Q17" s="285"/>
      <c r="R17" s="107"/>
      <c r="S17" s="283"/>
      <c r="T17" s="288"/>
      <c r="U17" s="107"/>
      <c r="V17" s="289"/>
      <c r="W17" s="285"/>
      <c r="X17" s="107"/>
      <c r="Y17" s="107"/>
      <c r="Z17" s="56">
        <f t="shared" si="0"/>
        <v>0</v>
      </c>
      <c r="AA17" s="108"/>
      <c r="AB17" s="109"/>
      <c r="AC17" s="110"/>
      <c r="AD17" s="111"/>
      <c r="AE17" s="112"/>
      <c r="AF17" s="110"/>
      <c r="AG17" s="110"/>
      <c r="AH17" s="110"/>
      <c r="AI17" s="110"/>
      <c r="AJ17" s="113"/>
      <c r="AK17" s="103">
        <f t="shared" si="1"/>
        <v>0</v>
      </c>
      <c r="AL17" s="109"/>
      <c r="AM17" s="112"/>
      <c r="AN17" s="111"/>
      <c r="AO17" s="231"/>
    </row>
    <row r="18" spans="1:41" ht="20.5" customHeight="1" x14ac:dyDescent="0.35">
      <c r="A18" s="93" t="s">
        <v>26</v>
      </c>
      <c r="B18" s="94">
        <v>45333</v>
      </c>
      <c r="C18" s="133">
        <f t="shared" si="2"/>
        <v>0</v>
      </c>
      <c r="D18" s="133">
        <f t="shared" si="3"/>
        <v>0</v>
      </c>
      <c r="E18" s="133">
        <f t="shared" si="4"/>
        <v>0</v>
      </c>
      <c r="F18" s="56">
        <f t="shared" si="5"/>
        <v>0</v>
      </c>
      <c r="G18" s="283"/>
      <c r="H18" s="288"/>
      <c r="I18" s="107"/>
      <c r="J18" s="289"/>
      <c r="K18" s="285"/>
      <c r="L18" s="107"/>
      <c r="M18" s="283"/>
      <c r="N18" s="288"/>
      <c r="O18" s="107"/>
      <c r="P18" s="289"/>
      <c r="Q18" s="285"/>
      <c r="R18" s="107"/>
      <c r="S18" s="283"/>
      <c r="T18" s="288"/>
      <c r="U18" s="107"/>
      <c r="V18" s="289"/>
      <c r="W18" s="285"/>
      <c r="X18" s="107"/>
      <c r="Y18" s="107"/>
      <c r="Z18" s="56">
        <f t="shared" si="0"/>
        <v>0</v>
      </c>
      <c r="AA18" s="108"/>
      <c r="AB18" s="109"/>
      <c r="AC18" s="110"/>
      <c r="AD18" s="111"/>
      <c r="AE18" s="112"/>
      <c r="AF18" s="110"/>
      <c r="AG18" s="110"/>
      <c r="AH18" s="110"/>
      <c r="AI18" s="110"/>
      <c r="AJ18" s="113"/>
      <c r="AK18" s="103">
        <f t="shared" si="1"/>
        <v>0</v>
      </c>
      <c r="AL18" s="109"/>
      <c r="AM18" s="112"/>
      <c r="AN18" s="111"/>
      <c r="AO18" s="231"/>
    </row>
    <row r="19" spans="1:41" s="187" customFormat="1" ht="20.5" customHeight="1" x14ac:dyDescent="0.35">
      <c r="A19" s="131" t="s">
        <v>27</v>
      </c>
      <c r="B19" s="132">
        <v>45334</v>
      </c>
      <c r="C19" s="211">
        <f t="shared" si="2"/>
        <v>0</v>
      </c>
      <c r="D19" s="211">
        <f t="shared" si="3"/>
        <v>0</v>
      </c>
      <c r="E19" s="211">
        <f t="shared" si="4"/>
        <v>0</v>
      </c>
      <c r="F19" s="190">
        <f t="shared" si="5"/>
        <v>0</v>
      </c>
      <c r="G19" s="295"/>
      <c r="H19" s="300"/>
      <c r="I19" s="213"/>
      <c r="J19" s="301"/>
      <c r="K19" s="297"/>
      <c r="L19" s="213"/>
      <c r="M19" s="295"/>
      <c r="N19" s="300"/>
      <c r="O19" s="213"/>
      <c r="P19" s="301"/>
      <c r="Q19" s="297"/>
      <c r="R19" s="213"/>
      <c r="S19" s="295"/>
      <c r="T19" s="300"/>
      <c r="U19" s="213"/>
      <c r="V19" s="301"/>
      <c r="W19" s="297"/>
      <c r="X19" s="213"/>
      <c r="Y19" s="213"/>
      <c r="Z19" s="190">
        <f t="shared" si="0"/>
        <v>0</v>
      </c>
      <c r="AA19" s="224"/>
      <c r="AB19" s="225"/>
      <c r="AC19" s="226"/>
      <c r="AD19" s="227"/>
      <c r="AE19" s="228"/>
      <c r="AF19" s="226"/>
      <c r="AG19" s="226"/>
      <c r="AH19" s="226"/>
      <c r="AI19" s="226"/>
      <c r="AJ19" s="229"/>
      <c r="AK19" s="192">
        <f t="shared" si="1"/>
        <v>0</v>
      </c>
      <c r="AL19" s="225"/>
      <c r="AM19" s="228"/>
      <c r="AN19" s="227"/>
      <c r="AO19" s="231"/>
    </row>
    <row r="20" spans="1:41" ht="20.5" customHeight="1" x14ac:dyDescent="0.35">
      <c r="A20" s="131" t="s">
        <v>28</v>
      </c>
      <c r="B20" s="132">
        <v>45335</v>
      </c>
      <c r="C20" s="210">
        <f t="shared" si="2"/>
        <v>0</v>
      </c>
      <c r="D20" s="210">
        <f t="shared" si="3"/>
        <v>0</v>
      </c>
      <c r="E20" s="210">
        <f t="shared" si="4"/>
        <v>0</v>
      </c>
      <c r="F20" s="56">
        <f t="shared" si="5"/>
        <v>0</v>
      </c>
      <c r="G20" s="294"/>
      <c r="H20" s="298"/>
      <c r="I20" s="212"/>
      <c r="J20" s="299"/>
      <c r="K20" s="296"/>
      <c r="L20" s="212"/>
      <c r="M20" s="293"/>
      <c r="N20" s="298"/>
      <c r="O20" s="212"/>
      <c r="P20" s="299"/>
      <c r="Q20" s="296"/>
      <c r="R20" s="212"/>
      <c r="S20" s="293"/>
      <c r="T20" s="298"/>
      <c r="U20" s="212"/>
      <c r="V20" s="299"/>
      <c r="W20" s="296"/>
      <c r="X20" s="212"/>
      <c r="Y20" s="212"/>
      <c r="Z20" s="56">
        <f t="shared" si="0"/>
        <v>0</v>
      </c>
      <c r="AA20" s="221"/>
      <c r="AB20" s="222"/>
      <c r="AC20" s="219"/>
      <c r="AD20" s="223"/>
      <c r="AE20" s="218"/>
      <c r="AF20" s="219"/>
      <c r="AG20" s="219"/>
      <c r="AH20" s="219"/>
      <c r="AI20" s="219"/>
      <c r="AJ20" s="220"/>
      <c r="AK20" s="103">
        <f t="shared" si="1"/>
        <v>0</v>
      </c>
      <c r="AL20" s="222"/>
      <c r="AM20" s="218"/>
      <c r="AN20" s="223"/>
      <c r="AO20" s="231"/>
    </row>
    <row r="21" spans="1:41" ht="20.5" customHeight="1" x14ac:dyDescent="0.35">
      <c r="A21" s="131" t="s">
        <v>29</v>
      </c>
      <c r="B21" s="132">
        <v>45336</v>
      </c>
      <c r="C21" s="210">
        <f t="shared" si="2"/>
        <v>0</v>
      </c>
      <c r="D21" s="210">
        <f t="shared" si="3"/>
        <v>0</v>
      </c>
      <c r="E21" s="210">
        <f t="shared" si="4"/>
        <v>0</v>
      </c>
      <c r="F21" s="56">
        <f t="shared" si="5"/>
        <v>0</v>
      </c>
      <c r="G21" s="294"/>
      <c r="H21" s="298"/>
      <c r="I21" s="212"/>
      <c r="J21" s="299"/>
      <c r="K21" s="296"/>
      <c r="L21" s="212"/>
      <c r="M21" s="293"/>
      <c r="N21" s="298"/>
      <c r="O21" s="212"/>
      <c r="P21" s="299"/>
      <c r="Q21" s="296"/>
      <c r="R21" s="212"/>
      <c r="S21" s="293"/>
      <c r="T21" s="298"/>
      <c r="U21" s="212"/>
      <c r="V21" s="299"/>
      <c r="W21" s="296"/>
      <c r="X21" s="212"/>
      <c r="Y21" s="212"/>
      <c r="Z21" s="56">
        <f t="shared" si="0"/>
        <v>0</v>
      </c>
      <c r="AA21" s="221"/>
      <c r="AB21" s="222"/>
      <c r="AC21" s="219"/>
      <c r="AD21" s="223"/>
      <c r="AE21" s="218"/>
      <c r="AF21" s="219"/>
      <c r="AG21" s="219"/>
      <c r="AH21" s="219"/>
      <c r="AI21" s="219"/>
      <c r="AJ21" s="220"/>
      <c r="AK21" s="103">
        <f t="shared" si="1"/>
        <v>0</v>
      </c>
      <c r="AL21" s="222"/>
      <c r="AM21" s="218"/>
      <c r="AN21" s="223"/>
      <c r="AO21" s="231"/>
    </row>
    <row r="22" spans="1:41" ht="20.5" customHeight="1" x14ac:dyDescent="0.35">
      <c r="A22" s="131" t="s">
        <v>23</v>
      </c>
      <c r="B22" s="132">
        <v>45337</v>
      </c>
      <c r="C22" s="210">
        <f t="shared" si="2"/>
        <v>0</v>
      </c>
      <c r="D22" s="210">
        <f t="shared" si="3"/>
        <v>0</v>
      </c>
      <c r="E22" s="210">
        <f t="shared" si="4"/>
        <v>0</v>
      </c>
      <c r="F22" s="56">
        <f t="shared" si="5"/>
        <v>0</v>
      </c>
      <c r="G22" s="293"/>
      <c r="H22" s="298"/>
      <c r="I22" s="212"/>
      <c r="J22" s="299"/>
      <c r="K22" s="296"/>
      <c r="L22" s="212"/>
      <c r="M22" s="293"/>
      <c r="N22" s="298"/>
      <c r="O22" s="212"/>
      <c r="P22" s="299"/>
      <c r="Q22" s="296"/>
      <c r="R22" s="212"/>
      <c r="S22" s="293"/>
      <c r="T22" s="298"/>
      <c r="U22" s="212"/>
      <c r="V22" s="299"/>
      <c r="W22" s="296"/>
      <c r="X22" s="212"/>
      <c r="Y22" s="212"/>
      <c r="Z22" s="56">
        <f t="shared" si="0"/>
        <v>0</v>
      </c>
      <c r="AA22" s="221"/>
      <c r="AB22" s="222"/>
      <c r="AC22" s="219"/>
      <c r="AD22" s="223"/>
      <c r="AE22" s="218"/>
      <c r="AF22" s="219"/>
      <c r="AG22" s="219"/>
      <c r="AH22" s="219"/>
      <c r="AI22" s="219"/>
      <c r="AJ22" s="220"/>
      <c r="AK22" s="103">
        <f t="shared" si="1"/>
        <v>0</v>
      </c>
      <c r="AL22" s="222"/>
      <c r="AM22" s="218"/>
      <c r="AN22" s="223"/>
      <c r="AO22" s="231"/>
    </row>
    <row r="23" spans="1:41" ht="20.5" customHeight="1" x14ac:dyDescent="0.35">
      <c r="A23" s="131" t="s">
        <v>24</v>
      </c>
      <c r="B23" s="132">
        <v>45338</v>
      </c>
      <c r="C23" s="210">
        <f t="shared" si="2"/>
        <v>0</v>
      </c>
      <c r="D23" s="210">
        <f t="shared" si="3"/>
        <v>0</v>
      </c>
      <c r="E23" s="210">
        <f t="shared" si="4"/>
        <v>0</v>
      </c>
      <c r="F23" s="56">
        <f t="shared" si="5"/>
        <v>0</v>
      </c>
      <c r="G23" s="293"/>
      <c r="H23" s="298"/>
      <c r="I23" s="212"/>
      <c r="J23" s="299"/>
      <c r="K23" s="296"/>
      <c r="L23" s="212"/>
      <c r="M23" s="293"/>
      <c r="N23" s="298"/>
      <c r="O23" s="212"/>
      <c r="P23" s="299"/>
      <c r="Q23" s="296"/>
      <c r="R23" s="212"/>
      <c r="S23" s="293"/>
      <c r="T23" s="298"/>
      <c r="U23" s="212"/>
      <c r="V23" s="299"/>
      <c r="W23" s="296"/>
      <c r="X23" s="212"/>
      <c r="Y23" s="212"/>
      <c r="Z23" s="56">
        <f t="shared" si="0"/>
        <v>0</v>
      </c>
      <c r="AA23" s="221"/>
      <c r="AB23" s="222"/>
      <c r="AC23" s="219"/>
      <c r="AD23" s="223"/>
      <c r="AE23" s="218"/>
      <c r="AF23" s="219"/>
      <c r="AG23" s="219"/>
      <c r="AH23" s="219"/>
      <c r="AI23" s="219"/>
      <c r="AJ23" s="220"/>
      <c r="AK23" s="103">
        <f t="shared" si="1"/>
        <v>0</v>
      </c>
      <c r="AL23" s="222"/>
      <c r="AM23" s="218"/>
      <c r="AN23" s="223"/>
      <c r="AO23" s="231"/>
    </row>
    <row r="24" spans="1:41" ht="20.5" customHeight="1" x14ac:dyDescent="0.35">
      <c r="A24" s="93" t="s">
        <v>25</v>
      </c>
      <c r="B24" s="94">
        <v>45339</v>
      </c>
      <c r="C24" s="133">
        <f t="shared" si="2"/>
        <v>0</v>
      </c>
      <c r="D24" s="133">
        <f t="shared" si="3"/>
        <v>0</v>
      </c>
      <c r="E24" s="133">
        <f t="shared" si="4"/>
        <v>0</v>
      </c>
      <c r="F24" s="56">
        <f t="shared" si="5"/>
        <v>0</v>
      </c>
      <c r="G24" s="283"/>
      <c r="H24" s="288"/>
      <c r="I24" s="107"/>
      <c r="J24" s="289"/>
      <c r="K24" s="285"/>
      <c r="L24" s="107"/>
      <c r="M24" s="283"/>
      <c r="N24" s="288"/>
      <c r="O24" s="107"/>
      <c r="P24" s="289"/>
      <c r="Q24" s="285"/>
      <c r="R24" s="107"/>
      <c r="S24" s="283"/>
      <c r="T24" s="288"/>
      <c r="U24" s="107"/>
      <c r="V24" s="289"/>
      <c r="W24" s="285"/>
      <c r="X24" s="107"/>
      <c r="Y24" s="107"/>
      <c r="Z24" s="56">
        <f t="shared" si="0"/>
        <v>0</v>
      </c>
      <c r="AA24" s="108"/>
      <c r="AB24" s="109"/>
      <c r="AC24" s="110"/>
      <c r="AD24" s="111"/>
      <c r="AE24" s="112"/>
      <c r="AF24" s="110"/>
      <c r="AG24" s="110"/>
      <c r="AH24" s="110"/>
      <c r="AI24" s="110"/>
      <c r="AJ24" s="113"/>
      <c r="AK24" s="103">
        <f t="shared" si="1"/>
        <v>0</v>
      </c>
      <c r="AL24" s="109"/>
      <c r="AM24" s="112"/>
      <c r="AN24" s="111"/>
      <c r="AO24" s="231"/>
    </row>
    <row r="25" spans="1:41" ht="20.5" customHeight="1" x14ac:dyDescent="0.35">
      <c r="A25" s="93" t="s">
        <v>26</v>
      </c>
      <c r="B25" s="94">
        <v>45340</v>
      </c>
      <c r="C25" s="133">
        <f t="shared" si="2"/>
        <v>0</v>
      </c>
      <c r="D25" s="133">
        <f t="shared" si="3"/>
        <v>0</v>
      </c>
      <c r="E25" s="133">
        <f t="shared" si="4"/>
        <v>0</v>
      </c>
      <c r="F25" s="56">
        <f t="shared" si="5"/>
        <v>0</v>
      </c>
      <c r="G25" s="283"/>
      <c r="H25" s="288"/>
      <c r="I25" s="107"/>
      <c r="J25" s="289"/>
      <c r="K25" s="285"/>
      <c r="L25" s="107"/>
      <c r="M25" s="283"/>
      <c r="N25" s="288"/>
      <c r="O25" s="107"/>
      <c r="P25" s="289"/>
      <c r="Q25" s="285"/>
      <c r="R25" s="107"/>
      <c r="S25" s="283"/>
      <c r="T25" s="288"/>
      <c r="U25" s="107"/>
      <c r="V25" s="289"/>
      <c r="W25" s="285"/>
      <c r="X25" s="107"/>
      <c r="Y25" s="107"/>
      <c r="Z25" s="56">
        <f t="shared" si="0"/>
        <v>0</v>
      </c>
      <c r="AA25" s="108"/>
      <c r="AB25" s="109"/>
      <c r="AC25" s="110"/>
      <c r="AD25" s="111"/>
      <c r="AE25" s="112"/>
      <c r="AF25" s="110"/>
      <c r="AG25" s="110"/>
      <c r="AH25" s="110"/>
      <c r="AI25" s="110"/>
      <c r="AJ25" s="113"/>
      <c r="AK25" s="103">
        <f t="shared" si="1"/>
        <v>0</v>
      </c>
      <c r="AL25" s="109"/>
      <c r="AM25" s="112"/>
      <c r="AN25" s="111"/>
      <c r="AO25" s="231"/>
    </row>
    <row r="26" spans="1:41" s="187" customFormat="1" ht="20.5" customHeight="1" x14ac:dyDescent="0.35">
      <c r="A26" s="131" t="s">
        <v>27</v>
      </c>
      <c r="B26" s="132">
        <v>45341</v>
      </c>
      <c r="C26" s="211">
        <f t="shared" si="2"/>
        <v>0</v>
      </c>
      <c r="D26" s="211">
        <f t="shared" si="3"/>
        <v>0</v>
      </c>
      <c r="E26" s="211">
        <f t="shared" si="4"/>
        <v>0</v>
      </c>
      <c r="F26" s="190">
        <f t="shared" si="5"/>
        <v>0</v>
      </c>
      <c r="G26" s="295"/>
      <c r="H26" s="300"/>
      <c r="I26" s="213"/>
      <c r="J26" s="301"/>
      <c r="K26" s="297"/>
      <c r="L26" s="213"/>
      <c r="M26" s="295"/>
      <c r="N26" s="300"/>
      <c r="O26" s="213"/>
      <c r="P26" s="301"/>
      <c r="Q26" s="297"/>
      <c r="R26" s="213"/>
      <c r="S26" s="295"/>
      <c r="T26" s="300"/>
      <c r="U26" s="213"/>
      <c r="V26" s="301"/>
      <c r="W26" s="297"/>
      <c r="X26" s="213"/>
      <c r="Y26" s="213"/>
      <c r="Z26" s="190">
        <f t="shared" si="0"/>
        <v>0</v>
      </c>
      <c r="AA26" s="224"/>
      <c r="AB26" s="225"/>
      <c r="AC26" s="226"/>
      <c r="AD26" s="227"/>
      <c r="AE26" s="228"/>
      <c r="AF26" s="226"/>
      <c r="AG26" s="226"/>
      <c r="AH26" s="226"/>
      <c r="AI26" s="226"/>
      <c r="AJ26" s="229"/>
      <c r="AK26" s="192">
        <f t="shared" si="1"/>
        <v>0</v>
      </c>
      <c r="AL26" s="225"/>
      <c r="AM26" s="228"/>
      <c r="AN26" s="227"/>
      <c r="AO26" s="231"/>
    </row>
    <row r="27" spans="1:41" ht="20.5" customHeight="1" x14ac:dyDescent="0.35">
      <c r="A27" s="131" t="s">
        <v>28</v>
      </c>
      <c r="B27" s="132">
        <v>45342</v>
      </c>
      <c r="C27" s="210">
        <f t="shared" si="2"/>
        <v>0</v>
      </c>
      <c r="D27" s="210">
        <f t="shared" si="3"/>
        <v>0</v>
      </c>
      <c r="E27" s="210">
        <f t="shared" si="4"/>
        <v>0</v>
      </c>
      <c r="F27" s="56">
        <f t="shared" si="5"/>
        <v>0</v>
      </c>
      <c r="G27" s="294"/>
      <c r="H27" s="298"/>
      <c r="I27" s="212"/>
      <c r="J27" s="299"/>
      <c r="K27" s="296"/>
      <c r="L27" s="212"/>
      <c r="M27" s="293"/>
      <c r="N27" s="298"/>
      <c r="O27" s="212"/>
      <c r="P27" s="299"/>
      <c r="Q27" s="296"/>
      <c r="R27" s="212"/>
      <c r="S27" s="293"/>
      <c r="T27" s="298"/>
      <c r="U27" s="212"/>
      <c r="V27" s="299"/>
      <c r="W27" s="296"/>
      <c r="X27" s="212"/>
      <c r="Y27" s="212"/>
      <c r="Z27" s="56">
        <f t="shared" si="0"/>
        <v>0</v>
      </c>
      <c r="AA27" s="221"/>
      <c r="AB27" s="222"/>
      <c r="AC27" s="219"/>
      <c r="AD27" s="223"/>
      <c r="AE27" s="218"/>
      <c r="AF27" s="219"/>
      <c r="AG27" s="219"/>
      <c r="AH27" s="219"/>
      <c r="AI27" s="219"/>
      <c r="AJ27" s="220"/>
      <c r="AK27" s="103">
        <f t="shared" si="1"/>
        <v>0</v>
      </c>
      <c r="AL27" s="222"/>
      <c r="AM27" s="218"/>
      <c r="AN27" s="223"/>
      <c r="AO27" s="231"/>
    </row>
    <row r="28" spans="1:41" ht="20.5" customHeight="1" x14ac:dyDescent="0.35">
      <c r="A28" s="131" t="s">
        <v>29</v>
      </c>
      <c r="B28" s="132">
        <v>45343</v>
      </c>
      <c r="C28" s="210">
        <f t="shared" si="2"/>
        <v>0</v>
      </c>
      <c r="D28" s="210">
        <f t="shared" si="3"/>
        <v>0</v>
      </c>
      <c r="E28" s="210">
        <f t="shared" si="4"/>
        <v>0</v>
      </c>
      <c r="F28" s="56">
        <f t="shared" si="5"/>
        <v>0</v>
      </c>
      <c r="G28" s="294"/>
      <c r="H28" s="298"/>
      <c r="I28" s="212"/>
      <c r="J28" s="299"/>
      <c r="K28" s="296"/>
      <c r="L28" s="212"/>
      <c r="M28" s="293"/>
      <c r="N28" s="298"/>
      <c r="O28" s="212"/>
      <c r="P28" s="299"/>
      <c r="Q28" s="296"/>
      <c r="R28" s="212"/>
      <c r="S28" s="293"/>
      <c r="T28" s="298"/>
      <c r="U28" s="212"/>
      <c r="V28" s="299"/>
      <c r="W28" s="296"/>
      <c r="X28" s="212"/>
      <c r="Y28" s="212"/>
      <c r="Z28" s="56">
        <f t="shared" si="0"/>
        <v>0</v>
      </c>
      <c r="AA28" s="221"/>
      <c r="AB28" s="222"/>
      <c r="AC28" s="219"/>
      <c r="AD28" s="223"/>
      <c r="AE28" s="218"/>
      <c r="AF28" s="219"/>
      <c r="AG28" s="219"/>
      <c r="AH28" s="219"/>
      <c r="AI28" s="219"/>
      <c r="AJ28" s="220"/>
      <c r="AK28" s="103">
        <f t="shared" si="1"/>
        <v>0</v>
      </c>
      <c r="AL28" s="222"/>
      <c r="AM28" s="218"/>
      <c r="AN28" s="223"/>
      <c r="AO28" s="231"/>
    </row>
    <row r="29" spans="1:41" ht="20.5" customHeight="1" x14ac:dyDescent="0.35">
      <c r="A29" s="131" t="s">
        <v>23</v>
      </c>
      <c r="B29" s="132">
        <v>45344</v>
      </c>
      <c r="C29" s="210">
        <f t="shared" si="2"/>
        <v>0</v>
      </c>
      <c r="D29" s="210">
        <f t="shared" si="3"/>
        <v>0</v>
      </c>
      <c r="E29" s="210">
        <f t="shared" si="4"/>
        <v>0</v>
      </c>
      <c r="F29" s="56">
        <f t="shared" si="5"/>
        <v>0</v>
      </c>
      <c r="G29" s="293"/>
      <c r="H29" s="298"/>
      <c r="I29" s="212"/>
      <c r="J29" s="299"/>
      <c r="K29" s="296"/>
      <c r="L29" s="212"/>
      <c r="M29" s="293"/>
      <c r="N29" s="298"/>
      <c r="O29" s="212"/>
      <c r="P29" s="299"/>
      <c r="Q29" s="296"/>
      <c r="R29" s="212"/>
      <c r="S29" s="293"/>
      <c r="T29" s="298"/>
      <c r="U29" s="212"/>
      <c r="V29" s="299"/>
      <c r="W29" s="296"/>
      <c r="X29" s="212"/>
      <c r="Y29" s="212"/>
      <c r="Z29" s="56">
        <f t="shared" si="0"/>
        <v>0</v>
      </c>
      <c r="AA29" s="221"/>
      <c r="AB29" s="222"/>
      <c r="AC29" s="219"/>
      <c r="AD29" s="223"/>
      <c r="AE29" s="218"/>
      <c r="AF29" s="219"/>
      <c r="AG29" s="219"/>
      <c r="AH29" s="219"/>
      <c r="AI29" s="219"/>
      <c r="AJ29" s="220"/>
      <c r="AK29" s="103">
        <f t="shared" si="1"/>
        <v>0</v>
      </c>
      <c r="AL29" s="222"/>
      <c r="AM29" s="218"/>
      <c r="AN29" s="223"/>
      <c r="AO29" s="231"/>
    </row>
    <row r="30" spans="1:41" ht="20.5" customHeight="1" x14ac:dyDescent="0.35">
      <c r="A30" s="131" t="s">
        <v>24</v>
      </c>
      <c r="B30" s="132">
        <v>45345</v>
      </c>
      <c r="C30" s="210">
        <f t="shared" si="2"/>
        <v>0</v>
      </c>
      <c r="D30" s="210">
        <f t="shared" si="3"/>
        <v>0</v>
      </c>
      <c r="E30" s="210">
        <f t="shared" si="4"/>
        <v>0</v>
      </c>
      <c r="F30" s="56">
        <f t="shared" si="5"/>
        <v>0</v>
      </c>
      <c r="G30" s="293"/>
      <c r="H30" s="298"/>
      <c r="I30" s="212"/>
      <c r="J30" s="299"/>
      <c r="K30" s="296"/>
      <c r="L30" s="212"/>
      <c r="M30" s="293"/>
      <c r="N30" s="298"/>
      <c r="O30" s="212"/>
      <c r="P30" s="299"/>
      <c r="Q30" s="296"/>
      <c r="R30" s="212"/>
      <c r="S30" s="293"/>
      <c r="T30" s="298"/>
      <c r="U30" s="212"/>
      <c r="V30" s="299"/>
      <c r="W30" s="296"/>
      <c r="X30" s="212"/>
      <c r="Y30" s="212"/>
      <c r="Z30" s="56">
        <f t="shared" si="0"/>
        <v>0</v>
      </c>
      <c r="AA30" s="221"/>
      <c r="AB30" s="222"/>
      <c r="AC30" s="219"/>
      <c r="AD30" s="223"/>
      <c r="AE30" s="218"/>
      <c r="AF30" s="219"/>
      <c r="AG30" s="219"/>
      <c r="AH30" s="219"/>
      <c r="AI30" s="219"/>
      <c r="AJ30" s="220"/>
      <c r="AK30" s="103">
        <f t="shared" si="1"/>
        <v>0</v>
      </c>
      <c r="AL30" s="222"/>
      <c r="AM30" s="218"/>
      <c r="AN30" s="223"/>
      <c r="AO30" s="231"/>
    </row>
    <row r="31" spans="1:41" ht="20.5" customHeight="1" x14ac:dyDescent="0.35">
      <c r="A31" s="93" t="s">
        <v>25</v>
      </c>
      <c r="B31" s="94">
        <v>45346</v>
      </c>
      <c r="C31" s="133">
        <f t="shared" si="2"/>
        <v>0</v>
      </c>
      <c r="D31" s="133">
        <f t="shared" si="3"/>
        <v>0</v>
      </c>
      <c r="E31" s="133">
        <f t="shared" si="4"/>
        <v>0</v>
      </c>
      <c r="F31" s="56">
        <f t="shared" si="5"/>
        <v>0</v>
      </c>
      <c r="G31" s="283"/>
      <c r="H31" s="288"/>
      <c r="I31" s="107"/>
      <c r="J31" s="289"/>
      <c r="K31" s="285"/>
      <c r="L31" s="107"/>
      <c r="M31" s="283"/>
      <c r="N31" s="288"/>
      <c r="O31" s="107"/>
      <c r="P31" s="289"/>
      <c r="Q31" s="285"/>
      <c r="R31" s="107"/>
      <c r="S31" s="283"/>
      <c r="T31" s="288"/>
      <c r="U31" s="107"/>
      <c r="V31" s="289"/>
      <c r="W31" s="285"/>
      <c r="X31" s="107"/>
      <c r="Y31" s="107"/>
      <c r="Z31" s="56">
        <f t="shared" si="0"/>
        <v>0</v>
      </c>
      <c r="AA31" s="108"/>
      <c r="AB31" s="109"/>
      <c r="AC31" s="110"/>
      <c r="AD31" s="111"/>
      <c r="AE31" s="112"/>
      <c r="AF31" s="110"/>
      <c r="AG31" s="110"/>
      <c r="AH31" s="110"/>
      <c r="AI31" s="110"/>
      <c r="AJ31" s="113"/>
      <c r="AK31" s="103">
        <f t="shared" si="1"/>
        <v>0</v>
      </c>
      <c r="AL31" s="109"/>
      <c r="AM31" s="112"/>
      <c r="AN31" s="111"/>
      <c r="AO31" s="231"/>
    </row>
    <row r="32" spans="1:41" ht="20.5" customHeight="1" x14ac:dyDescent="0.35">
      <c r="A32" s="93" t="s">
        <v>26</v>
      </c>
      <c r="B32" s="94">
        <v>45347</v>
      </c>
      <c r="C32" s="133">
        <f t="shared" si="2"/>
        <v>0</v>
      </c>
      <c r="D32" s="133">
        <f t="shared" si="3"/>
        <v>0</v>
      </c>
      <c r="E32" s="133">
        <f t="shared" si="4"/>
        <v>0</v>
      </c>
      <c r="F32" s="56">
        <f t="shared" si="5"/>
        <v>0</v>
      </c>
      <c r="G32" s="283"/>
      <c r="H32" s="288"/>
      <c r="I32" s="107"/>
      <c r="J32" s="289"/>
      <c r="K32" s="285"/>
      <c r="L32" s="107"/>
      <c r="M32" s="283"/>
      <c r="N32" s="288"/>
      <c r="O32" s="107"/>
      <c r="P32" s="289"/>
      <c r="Q32" s="285"/>
      <c r="R32" s="107"/>
      <c r="S32" s="283"/>
      <c r="T32" s="288"/>
      <c r="U32" s="107"/>
      <c r="V32" s="289"/>
      <c r="W32" s="285"/>
      <c r="X32" s="107"/>
      <c r="Y32" s="107"/>
      <c r="Z32" s="56">
        <f t="shared" si="0"/>
        <v>0</v>
      </c>
      <c r="AA32" s="108"/>
      <c r="AB32" s="109"/>
      <c r="AC32" s="110"/>
      <c r="AD32" s="111"/>
      <c r="AE32" s="112"/>
      <c r="AF32" s="110"/>
      <c r="AG32" s="110"/>
      <c r="AH32" s="110"/>
      <c r="AI32" s="110"/>
      <c r="AJ32" s="113"/>
      <c r="AK32" s="103">
        <f t="shared" si="1"/>
        <v>0</v>
      </c>
      <c r="AL32" s="109"/>
      <c r="AM32" s="112"/>
      <c r="AN32" s="111"/>
      <c r="AO32" s="231"/>
    </row>
    <row r="33" spans="1:41" s="187" customFormat="1" ht="20.5" customHeight="1" x14ac:dyDescent="0.35">
      <c r="A33" s="131" t="s">
        <v>27</v>
      </c>
      <c r="B33" s="132">
        <v>45348</v>
      </c>
      <c r="C33" s="211">
        <f t="shared" si="2"/>
        <v>0</v>
      </c>
      <c r="D33" s="211">
        <f t="shared" si="3"/>
        <v>0</v>
      </c>
      <c r="E33" s="211">
        <f t="shared" si="4"/>
        <v>0</v>
      </c>
      <c r="F33" s="190">
        <f t="shared" si="5"/>
        <v>0</v>
      </c>
      <c r="G33" s="295"/>
      <c r="H33" s="300"/>
      <c r="I33" s="213"/>
      <c r="J33" s="301"/>
      <c r="K33" s="297"/>
      <c r="L33" s="213"/>
      <c r="M33" s="295"/>
      <c r="N33" s="300"/>
      <c r="O33" s="213"/>
      <c r="P33" s="301"/>
      <c r="Q33" s="297"/>
      <c r="R33" s="213"/>
      <c r="S33" s="295"/>
      <c r="T33" s="300"/>
      <c r="U33" s="213"/>
      <c r="V33" s="301"/>
      <c r="W33" s="297"/>
      <c r="X33" s="213"/>
      <c r="Y33" s="213"/>
      <c r="Z33" s="190">
        <f t="shared" si="0"/>
        <v>0</v>
      </c>
      <c r="AA33" s="224"/>
      <c r="AB33" s="225"/>
      <c r="AC33" s="226"/>
      <c r="AD33" s="227"/>
      <c r="AE33" s="228"/>
      <c r="AF33" s="226"/>
      <c r="AG33" s="226"/>
      <c r="AH33" s="226"/>
      <c r="AI33" s="226"/>
      <c r="AJ33" s="229"/>
      <c r="AK33" s="192">
        <f t="shared" si="1"/>
        <v>0</v>
      </c>
      <c r="AL33" s="225"/>
      <c r="AM33" s="228"/>
      <c r="AN33" s="227"/>
      <c r="AO33" s="231"/>
    </row>
    <row r="34" spans="1:41" ht="20.5" customHeight="1" x14ac:dyDescent="0.35">
      <c r="A34" s="131" t="s">
        <v>28</v>
      </c>
      <c r="B34" s="132">
        <v>45349</v>
      </c>
      <c r="C34" s="210">
        <f t="shared" si="2"/>
        <v>0</v>
      </c>
      <c r="D34" s="210">
        <f t="shared" si="3"/>
        <v>0</v>
      </c>
      <c r="E34" s="210">
        <f t="shared" si="4"/>
        <v>0</v>
      </c>
      <c r="F34" s="56">
        <f t="shared" si="5"/>
        <v>0</v>
      </c>
      <c r="G34" s="294"/>
      <c r="H34" s="298"/>
      <c r="I34" s="212"/>
      <c r="J34" s="299"/>
      <c r="K34" s="296"/>
      <c r="L34" s="212"/>
      <c r="M34" s="293"/>
      <c r="N34" s="298"/>
      <c r="O34" s="212"/>
      <c r="P34" s="299"/>
      <c r="Q34" s="296"/>
      <c r="R34" s="212"/>
      <c r="S34" s="293"/>
      <c r="T34" s="298"/>
      <c r="U34" s="212"/>
      <c r="V34" s="299"/>
      <c r="W34" s="296"/>
      <c r="X34" s="212"/>
      <c r="Y34" s="212"/>
      <c r="Z34" s="56">
        <f t="shared" si="0"/>
        <v>0</v>
      </c>
      <c r="AA34" s="221"/>
      <c r="AB34" s="222"/>
      <c r="AC34" s="219"/>
      <c r="AD34" s="223"/>
      <c r="AE34" s="218"/>
      <c r="AF34" s="219"/>
      <c r="AG34" s="219"/>
      <c r="AH34" s="219"/>
      <c r="AI34" s="219"/>
      <c r="AJ34" s="220"/>
      <c r="AK34" s="103">
        <f t="shared" si="1"/>
        <v>0</v>
      </c>
      <c r="AL34" s="222"/>
      <c r="AM34" s="218"/>
      <c r="AN34" s="223"/>
      <c r="AO34" s="231"/>
    </row>
    <row r="35" spans="1:41" ht="20.5" customHeight="1" x14ac:dyDescent="0.35">
      <c r="A35" s="131" t="s">
        <v>29</v>
      </c>
      <c r="B35" s="132">
        <v>45350</v>
      </c>
      <c r="C35" s="66">
        <f t="shared" si="2"/>
        <v>0</v>
      </c>
      <c r="D35" s="66">
        <f t="shared" si="3"/>
        <v>0</v>
      </c>
      <c r="E35" s="66">
        <f t="shared" si="4"/>
        <v>0</v>
      </c>
      <c r="F35" s="56">
        <f t="shared" si="5"/>
        <v>0</v>
      </c>
      <c r="G35" s="294"/>
      <c r="H35" s="298"/>
      <c r="I35" s="212"/>
      <c r="J35" s="299"/>
      <c r="K35" s="296"/>
      <c r="L35" s="212"/>
      <c r="M35" s="293"/>
      <c r="N35" s="298"/>
      <c r="O35" s="212"/>
      <c r="P35" s="299"/>
      <c r="Q35" s="296"/>
      <c r="R35" s="212"/>
      <c r="S35" s="293"/>
      <c r="T35" s="298"/>
      <c r="U35" s="212"/>
      <c r="V35" s="299"/>
      <c r="W35" s="296"/>
      <c r="X35" s="212"/>
      <c r="Y35" s="212"/>
      <c r="Z35" s="56">
        <f t="shared" si="0"/>
        <v>0</v>
      </c>
      <c r="AA35" s="221"/>
      <c r="AB35" s="222"/>
      <c r="AC35" s="219"/>
      <c r="AD35" s="223"/>
      <c r="AE35" s="218"/>
      <c r="AF35" s="219"/>
      <c r="AG35" s="219"/>
      <c r="AH35" s="219"/>
      <c r="AI35" s="219"/>
      <c r="AJ35" s="220"/>
      <c r="AK35" s="103">
        <f t="shared" si="1"/>
        <v>0</v>
      </c>
      <c r="AL35" s="222"/>
      <c r="AM35" s="218"/>
      <c r="AN35" s="223"/>
      <c r="AO35" s="231"/>
    </row>
    <row r="36" spans="1:41" ht="20.5" customHeight="1" thickBot="1" x14ac:dyDescent="0.4">
      <c r="A36" s="131" t="s">
        <v>23</v>
      </c>
      <c r="B36" s="132">
        <v>45351</v>
      </c>
      <c r="C36" s="66">
        <f t="shared" si="2"/>
        <v>0</v>
      </c>
      <c r="D36" s="66">
        <f t="shared" si="3"/>
        <v>0</v>
      </c>
      <c r="E36" s="66">
        <f t="shared" si="4"/>
        <v>0</v>
      </c>
      <c r="F36" s="56">
        <f>SUM(C36:E36)</f>
        <v>0</v>
      </c>
      <c r="G36" s="138"/>
      <c r="H36" s="135"/>
      <c r="I36" s="115"/>
      <c r="J36" s="136"/>
      <c r="K36" s="137"/>
      <c r="L36" s="115"/>
      <c r="M36" s="138"/>
      <c r="N36" s="135"/>
      <c r="O36" s="115"/>
      <c r="P36" s="136"/>
      <c r="Q36" s="137"/>
      <c r="R36" s="115"/>
      <c r="S36" s="138"/>
      <c r="T36" s="135"/>
      <c r="U36" s="115"/>
      <c r="V36" s="136"/>
      <c r="W36" s="137"/>
      <c r="X36" s="115"/>
      <c r="Y36" s="115"/>
      <c r="Z36" s="56">
        <f t="shared" si="0"/>
        <v>0</v>
      </c>
      <c r="AA36" s="134"/>
      <c r="AB36" s="135"/>
      <c r="AC36" s="115"/>
      <c r="AD36" s="136"/>
      <c r="AE36" s="137"/>
      <c r="AF36" s="115"/>
      <c r="AG36" s="115"/>
      <c r="AH36" s="115"/>
      <c r="AI36" s="115"/>
      <c r="AJ36" s="138"/>
      <c r="AK36" s="103">
        <f>SUM(AA36:AJ36)</f>
        <v>0</v>
      </c>
      <c r="AL36" s="135"/>
      <c r="AM36" s="137"/>
      <c r="AN36" s="136"/>
      <c r="AO36" s="185"/>
    </row>
    <row r="37" spans="1:41" ht="20.5" customHeight="1" thickBot="1" x14ac:dyDescent="0.4">
      <c r="A37" s="122" t="s">
        <v>20</v>
      </c>
      <c r="B37" s="123"/>
      <c r="C37" s="124">
        <f>SUM(C8:C36)</f>
        <v>0</v>
      </c>
      <c r="D37" s="124">
        <f t="shared" ref="D37:AN37" si="6">SUM(D8:D36)</f>
        <v>0</v>
      </c>
      <c r="E37" s="141">
        <f t="shared" si="6"/>
        <v>0</v>
      </c>
      <c r="F37" s="127">
        <f t="shared" si="6"/>
        <v>0</v>
      </c>
      <c r="G37" s="141">
        <f t="shared" si="6"/>
        <v>0</v>
      </c>
      <c r="H37" s="130">
        <f t="shared" si="6"/>
        <v>0</v>
      </c>
      <c r="I37" s="124">
        <f t="shared" si="6"/>
        <v>0</v>
      </c>
      <c r="J37" s="142">
        <f t="shared" si="6"/>
        <v>0</v>
      </c>
      <c r="K37" s="124">
        <f t="shared" si="6"/>
        <v>0</v>
      </c>
      <c r="L37" s="124">
        <f t="shared" si="6"/>
        <v>0</v>
      </c>
      <c r="M37" s="141">
        <f t="shared" si="6"/>
        <v>0</v>
      </c>
      <c r="N37" s="130">
        <f t="shared" si="6"/>
        <v>0</v>
      </c>
      <c r="O37" s="124">
        <f t="shared" si="6"/>
        <v>0</v>
      </c>
      <c r="P37" s="142">
        <f t="shared" si="6"/>
        <v>0</v>
      </c>
      <c r="Q37" s="124">
        <f t="shared" si="6"/>
        <v>0</v>
      </c>
      <c r="R37" s="124">
        <f t="shared" si="6"/>
        <v>0</v>
      </c>
      <c r="S37" s="141">
        <f t="shared" si="6"/>
        <v>0</v>
      </c>
      <c r="T37" s="130">
        <f t="shared" si="6"/>
        <v>0</v>
      </c>
      <c r="U37" s="124">
        <f t="shared" si="6"/>
        <v>0</v>
      </c>
      <c r="V37" s="142">
        <f t="shared" si="6"/>
        <v>0</v>
      </c>
      <c r="W37" s="124">
        <f t="shared" si="6"/>
        <v>0</v>
      </c>
      <c r="X37" s="124">
        <f t="shared" si="6"/>
        <v>0</v>
      </c>
      <c r="Y37" s="141">
        <f t="shared" si="6"/>
        <v>0</v>
      </c>
      <c r="Z37" s="127">
        <f t="shared" si="6"/>
        <v>0</v>
      </c>
      <c r="AA37" s="127">
        <f t="shared" si="6"/>
        <v>0</v>
      </c>
      <c r="AB37" s="130">
        <f t="shared" si="6"/>
        <v>0</v>
      </c>
      <c r="AC37" s="124">
        <f t="shared" si="6"/>
        <v>0</v>
      </c>
      <c r="AD37" s="142">
        <f t="shared" si="6"/>
        <v>0</v>
      </c>
      <c r="AE37" s="124">
        <f t="shared" si="6"/>
        <v>0</v>
      </c>
      <c r="AF37" s="124">
        <f t="shared" si="6"/>
        <v>0</v>
      </c>
      <c r="AG37" s="124">
        <f t="shared" si="6"/>
        <v>0</v>
      </c>
      <c r="AH37" s="124">
        <f t="shared" si="6"/>
        <v>0</v>
      </c>
      <c r="AI37" s="124">
        <f t="shared" si="6"/>
        <v>0</v>
      </c>
      <c r="AJ37" s="141">
        <f t="shared" si="6"/>
        <v>0</v>
      </c>
      <c r="AK37" s="127">
        <f t="shared" si="6"/>
        <v>0</v>
      </c>
      <c r="AL37" s="130">
        <f t="shared" si="6"/>
        <v>0</v>
      </c>
      <c r="AM37" s="124">
        <f t="shared" si="6"/>
        <v>0</v>
      </c>
      <c r="AN37" s="142">
        <f t="shared" si="6"/>
        <v>0</v>
      </c>
      <c r="AO37" s="186"/>
    </row>
    <row r="38" spans="1:41" x14ac:dyDescent="0.35">
      <c r="A38" s="253" t="s">
        <v>100</v>
      </c>
      <c r="H38" s="396">
        <f>H37+I37+J37</f>
        <v>0</v>
      </c>
      <c r="I38" s="394"/>
      <c r="J38" s="395"/>
      <c r="K38" s="393">
        <f>K37+L37+M37</f>
        <v>0</v>
      </c>
      <c r="L38" s="394"/>
      <c r="M38" s="394"/>
      <c r="N38" s="396">
        <f>N37+O37+P37</f>
        <v>0</v>
      </c>
      <c r="O38" s="394"/>
      <c r="P38" s="395"/>
      <c r="Q38" s="393">
        <f>Q37+R37+S37</f>
        <v>0</v>
      </c>
      <c r="R38" s="394"/>
      <c r="S38" s="394"/>
      <c r="T38" s="396">
        <f>T37+U37+V37</f>
        <v>0</v>
      </c>
      <c r="U38" s="394"/>
      <c r="V38" s="395"/>
      <c r="W38" s="393">
        <f>W37+X37+Y37</f>
        <v>0</v>
      </c>
      <c r="X38" s="394"/>
      <c r="Y38" s="395"/>
    </row>
    <row r="40" spans="1:41" ht="15" thickBot="1" x14ac:dyDescent="0.4"/>
    <row r="41" spans="1:41" x14ac:dyDescent="0.35">
      <c r="A41" s="14" t="s">
        <v>63</v>
      </c>
      <c r="B41" s="15"/>
      <c r="C41" s="15"/>
      <c r="D41" s="15"/>
      <c r="E41" s="15"/>
      <c r="F41" s="15"/>
      <c r="G41" s="15"/>
      <c r="H41" s="15"/>
      <c r="I41" s="15"/>
      <c r="J41" s="15"/>
      <c r="K41" s="15"/>
      <c r="L41" s="15"/>
      <c r="M41" s="15"/>
      <c r="N41" s="15"/>
      <c r="O41" s="15"/>
      <c r="P41" s="15"/>
      <c r="Q41" s="15"/>
      <c r="R41" s="15"/>
      <c r="S41" s="15"/>
      <c r="T41" s="15"/>
      <c r="U41" s="15"/>
      <c r="V41" s="15"/>
      <c r="W41" s="15"/>
      <c r="X41" s="15"/>
      <c r="Y41" s="15"/>
      <c r="Z41" s="16"/>
    </row>
    <row r="42" spans="1:41" x14ac:dyDescent="0.35">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9"/>
    </row>
    <row r="43" spans="1:41" x14ac:dyDescent="0.35">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9"/>
    </row>
    <row r="44" spans="1:41" x14ac:dyDescent="0.3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9"/>
    </row>
    <row r="45" spans="1:41" x14ac:dyDescent="0.3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9"/>
    </row>
    <row r="46" spans="1:41" x14ac:dyDescent="0.35">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9"/>
    </row>
    <row r="47" spans="1:41" ht="15" thickBot="1" x14ac:dyDescent="0.4">
      <c r="A47" s="20"/>
      <c r="B47" s="21"/>
      <c r="C47" s="21"/>
      <c r="D47" s="21"/>
      <c r="E47" s="21"/>
      <c r="F47" s="21"/>
      <c r="G47" s="21"/>
      <c r="H47" s="21"/>
      <c r="I47" s="21"/>
      <c r="J47" s="21"/>
      <c r="K47" s="21"/>
      <c r="L47" s="21"/>
      <c r="M47" s="21"/>
      <c r="N47" s="21"/>
      <c r="O47" s="21"/>
      <c r="P47" s="21"/>
      <c r="Q47" s="21"/>
      <c r="R47" s="21"/>
      <c r="S47" s="21"/>
      <c r="T47" s="21"/>
      <c r="U47" s="21"/>
      <c r="V47" s="21"/>
      <c r="W47" s="21"/>
      <c r="X47" s="21"/>
      <c r="Y47" s="21"/>
      <c r="Z47" s="22"/>
    </row>
    <row r="70" ht="14.25" customHeight="1" x14ac:dyDescent="0.35"/>
  </sheetData>
  <sheetProtection sheet="1" formatColumns="0"/>
  <customSheetViews>
    <customSheetView guid="{7B957D11-83B0-49E2-A094-8AC166513B74}" scale="60" fitToPage="1">
      <selection activeCell="Q6" sqref="Q6:S6"/>
      <pageMargins left="0.70866141732283472" right="0.70866141732283472" top="0.78740157480314965" bottom="0.78740157480314965" header="0.31496062992125984" footer="0.31496062992125984"/>
      <pageSetup paperSize="9" scale="40" orientation="landscape" r:id="rId1"/>
      <headerFooter>
        <oddHeader xml:space="preserve">&amp;L&amp;"-,Fett"&amp;A 2024
</oddHeader>
      </headerFooter>
    </customSheetView>
    <customSheetView guid="{232185CC-B2DE-4246-8FA3-4BA56E4CCEA8}" scale="60" fitToPage="1">
      <selection activeCell="Q6" sqref="Q6:S6"/>
      <pageMargins left="0.70866141732283472" right="0.70866141732283472" top="0.78740157480314965" bottom="0.78740157480314965" header="0.31496062992125984" footer="0.31496062992125984"/>
      <pageSetup paperSize="9" scale="40" orientation="landscape" r:id="rId2"/>
      <headerFooter>
        <oddHeader xml:space="preserve">&amp;L&amp;"-,Fett"&amp;A 2024
</oddHeader>
      </headerFooter>
    </customSheetView>
  </customSheetViews>
  <mergeCells count="41">
    <mergeCell ref="W38:Y38"/>
    <mergeCell ref="H38:J38"/>
    <mergeCell ref="K38:M38"/>
    <mergeCell ref="N38:P38"/>
    <mergeCell ref="Q38:S38"/>
    <mergeCell ref="T38:V38"/>
    <mergeCell ref="AN6:AN7"/>
    <mergeCell ref="AK6:AK7"/>
    <mergeCell ref="AL6:AL7"/>
    <mergeCell ref="AM6:AM7"/>
    <mergeCell ref="AB6:AB7"/>
    <mergeCell ref="G6:G7"/>
    <mergeCell ref="AJ6:AJ7"/>
    <mergeCell ref="AD6:AD7"/>
    <mergeCell ref="AE6:AE7"/>
    <mergeCell ref="AF6:AF7"/>
    <mergeCell ref="AG6:AG7"/>
    <mergeCell ref="AH6:AH7"/>
    <mergeCell ref="AI6:AI7"/>
    <mergeCell ref="A5:B5"/>
    <mergeCell ref="C5:F5"/>
    <mergeCell ref="AL5:AN5"/>
    <mergeCell ref="G5:Z5"/>
    <mergeCell ref="AB5:AD5"/>
    <mergeCell ref="AE5:AK5"/>
    <mergeCell ref="AO6:AO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s>
  <dataValidations count="2">
    <dataValidation type="whole" errorStyle="information" operator="greaterThanOrEqual" allowBlank="1" showInputMessage="1" showErrorMessage="1" errorTitle="Achtung!" error="Sie dürfen nur ganze Zahlen eingeben!" sqref="K35:P36 K8:Y34 C8:J36">
      <formula1>0</formula1>
    </dataValidation>
    <dataValidation type="whole" operator="greaterThanOrEqual" allowBlank="1" showInputMessage="1" showErrorMessage="1" errorTitle="Achtung!" error="Sie dürfen nur ganze Zahlen eingeben!" sqref="Q35:Y36 Z8:AN36">
      <formula1>0</formula1>
    </dataValidation>
  </dataValidations>
  <pageMargins left="0.70866141732283472" right="0.70866141732283472" top="0.78740157480314965" bottom="0.78740157480314965" header="0.31496062992125984" footer="0.31496062992125984"/>
  <pageSetup paperSize="9" scale="40" orientation="landscape" r:id="rId3"/>
  <headerFooter>
    <oddHeader xml:space="preserve">&amp;L&amp;"-,Fett"&amp;A 2024
</oddHeader>
  </headerFooter>
  <ignoredErrors>
    <ignoredError sqref="K6" twoDigitTextYea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 Diagramm Jahr 2024</vt:lpstr>
      <vt:lpstr>Diagramm Monat 2024</vt:lpstr>
      <vt:lpstr>Ausblenden</vt:lpstr>
      <vt:lpstr>Relative Zahlen</vt:lpstr>
      <vt:lpstr>Jahresübersicht 2024</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2023-12-13T13:01:18Z</cp:lastPrinted>
  <dcterms:created xsi:type="dcterms:W3CDTF">2019-06-05T11:34:37Z</dcterms:created>
  <dcterms:modified xsi:type="dcterms:W3CDTF">2023-12-19T09:32:00Z</dcterms:modified>
</cp:coreProperties>
</file>