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mcyl2yAYVDnl/z8Wos5IBnavkPoQZoxLKg060LG54l++5obbJvs1wwYU6kUJkIsHlCroGow8SPdcocYdiUu/BA==" revisionsSaltValue="hFL3bnFTdrpH/irqVPCowg==" revisionsSpinCount="100000" lockRevision="1"/>
  <bookViews>
    <workbookView xWindow="480" yWindow="50" windowWidth="13920" windowHeight="5310" tabRatio="894"/>
  </bookViews>
  <sheets>
    <sheet name="Deckblatt 2024" sheetId="1" r:id="rId1"/>
    <sheet name="Hinweise" sheetId="2" r:id="rId2"/>
    <sheet name="Diagramm Jahr 2024" sheetId="3" r:id="rId3"/>
    <sheet name=" Diagramm Monat 2024" sheetId="4" r:id="rId4"/>
    <sheet name="Relative Zahlen" sheetId="5" r:id="rId5"/>
    <sheet name="Ausblenden" sheetId="6" state="hidden" r:id="rId6"/>
    <sheet name="Jahresübersicht"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für STR-LA" sheetId="21" state="hidden" r:id="rId21"/>
  </sheets>
  <calcPr calcId="162913"/>
  <customWorkbookViews>
    <customWorkbookView name="Hoffmann, Katja - Persönliche Ansicht" guid="{BCBC1B11-4E9B-4E8B-8945-781F487FE216}" mergeInterval="0" personalView="1" maximized="1" xWindow="-2531" yWindow="-157" windowWidth="2542" windowHeight="1537" tabRatio="894" activeSheetId="2"/>
    <customWorkbookView name="Göbel, Katrin - Persönliche Ansicht" guid="{230BA401-F0C0-4897-9C7E-9DC1DEAEC41D}" mergeInterval="0" personalView="1" maximized="1" xWindow="1672" yWindow="-8" windowWidth="1696" windowHeight="1026" tabRatio="894" activeSheetId="1"/>
  </customWorkbookViews>
</workbook>
</file>

<file path=xl/calcChain.xml><?xml version="1.0" encoding="utf-8"?>
<calcChain xmlns="http://schemas.openxmlformats.org/spreadsheetml/2006/main">
  <c r="E50" i="6" l="1"/>
  <c r="B5" i="20" l="1"/>
  <c r="B3" i="5" l="1"/>
  <c r="B2" i="5"/>
  <c r="B1" i="5"/>
  <c r="C36" i="9" l="1"/>
  <c r="D36" i="9"/>
  <c r="E36" i="9"/>
  <c r="G5" i="9"/>
  <c r="G37" i="9"/>
  <c r="H37" i="9"/>
  <c r="AA6" i="9"/>
  <c r="F26" i="5"/>
  <c r="G26" i="5"/>
  <c r="H26" i="5"/>
  <c r="I26" i="5"/>
  <c r="J26" i="5"/>
  <c r="K26" i="5"/>
  <c r="C26" i="5"/>
  <c r="D26" i="5"/>
  <c r="E26" i="5"/>
  <c r="L26" i="5"/>
  <c r="B26" i="5"/>
  <c r="F36" i="9" l="1"/>
  <c r="B4" i="20"/>
  <c r="B3" i="20"/>
  <c r="B2" i="20"/>
  <c r="B1" i="20"/>
  <c r="B1" i="8"/>
  <c r="B3" i="19" l="1"/>
  <c r="B3" i="18"/>
  <c r="B3" i="17"/>
  <c r="B3" i="16"/>
  <c r="B3" i="15"/>
  <c r="B3" i="14"/>
  <c r="B3" i="13"/>
  <c r="B3" i="12"/>
  <c r="B3" i="11"/>
  <c r="B3" i="10"/>
  <c r="B3" i="9"/>
  <c r="B3" i="8"/>
  <c r="B3" i="7"/>
  <c r="B3" i="4"/>
  <c r="B3" i="3"/>
  <c r="C9" i="19" l="1"/>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D8" i="19"/>
  <c r="E8" i="19"/>
  <c r="C8" i="19"/>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D8" i="16"/>
  <c r="E8" i="16"/>
  <c r="C8" i="16"/>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D66" i="6" l="1"/>
  <c r="C66" i="6"/>
  <c r="B66" i="6"/>
  <c r="D50" i="6"/>
  <c r="F50" i="6"/>
  <c r="G50" i="6"/>
  <c r="H50" i="6"/>
  <c r="I50" i="6"/>
  <c r="J50" i="6"/>
  <c r="K50" i="6"/>
  <c r="L50" i="6"/>
  <c r="C50" i="6"/>
  <c r="B50" i="6"/>
  <c r="C13" i="6"/>
  <c r="B13" i="6"/>
  <c r="A13" i="6"/>
  <c r="C8" i="6"/>
  <c r="D8" i="6"/>
  <c r="E8" i="6"/>
  <c r="F8" i="6"/>
  <c r="G8" i="6"/>
  <c r="H8" i="6"/>
  <c r="I8" i="6"/>
  <c r="J8" i="6"/>
  <c r="K8" i="6"/>
  <c r="B8" i="6"/>
  <c r="A8" i="6"/>
  <c r="B2" i="4"/>
  <c r="B1" i="4"/>
  <c r="B2" i="3" l="1"/>
  <c r="B1" i="3"/>
  <c r="C9" i="15" l="1"/>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D8" i="15"/>
  <c r="E8" i="15"/>
  <c r="C8"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G39" i="8"/>
  <c r="D37" i="9" l="1"/>
  <c r="C9" i="7" s="1"/>
  <c r="C37" i="9"/>
  <c r="B9" i="7" s="1"/>
  <c r="E37" i="9"/>
  <c r="D9" i="7" s="1"/>
  <c r="F8" i="8"/>
  <c r="E9" i="7" l="1"/>
  <c r="AM5" i="19"/>
  <c r="AA5" i="19"/>
  <c r="G5" i="19"/>
  <c r="C5" i="19"/>
  <c r="AM5" i="18"/>
  <c r="AA5" i="18"/>
  <c r="G5" i="18"/>
  <c r="C5" i="18"/>
  <c r="AM5" i="17"/>
  <c r="AA5" i="17"/>
  <c r="G5" i="17"/>
  <c r="C5" i="17"/>
  <c r="AM5" i="16"/>
  <c r="AA5" i="16"/>
  <c r="G5" i="16"/>
  <c r="C5" i="16"/>
  <c r="AM5" i="15"/>
  <c r="AA5" i="15"/>
  <c r="G5" i="15"/>
  <c r="C5" i="15"/>
  <c r="AM5" i="14"/>
  <c r="AA5" i="14"/>
  <c r="G5" i="14"/>
  <c r="C5" i="14"/>
  <c r="AM5" i="13"/>
  <c r="AA5" i="13"/>
  <c r="G5" i="13"/>
  <c r="C5" i="13"/>
  <c r="AM5" i="12"/>
  <c r="AA5" i="12"/>
  <c r="G5" i="12"/>
  <c r="C5" i="12"/>
  <c r="AM5" i="11"/>
  <c r="AA5" i="11"/>
  <c r="G5" i="11"/>
  <c r="C5" i="11"/>
  <c r="AM5" i="10"/>
  <c r="AA5" i="10"/>
  <c r="G5" i="10"/>
  <c r="C5" i="10"/>
  <c r="AM5" i="9"/>
  <c r="AA5" i="9"/>
  <c r="C5" i="9"/>
  <c r="AM5" i="8"/>
  <c r="AA5" i="8"/>
  <c r="G5" i="8"/>
  <c r="C5" i="8"/>
  <c r="I37" i="9" l="1"/>
  <c r="J37" i="9"/>
  <c r="K37" i="9"/>
  <c r="L37" i="9"/>
  <c r="M37" i="9"/>
  <c r="N37" i="9"/>
  <c r="O37" i="9"/>
  <c r="P37" i="9"/>
  <c r="Q37" i="9"/>
  <c r="R37" i="9"/>
  <c r="S37" i="9"/>
  <c r="T37" i="9"/>
  <c r="U37" i="9"/>
  <c r="V37" i="9"/>
  <c r="W37" i="9"/>
  <c r="X37" i="9"/>
  <c r="Y37" i="9"/>
  <c r="AA37" i="9"/>
  <c r="AB37" i="9"/>
  <c r="AC37" i="9"/>
  <c r="AD37" i="9"/>
  <c r="AE37" i="9"/>
  <c r="AF37" i="9"/>
  <c r="AE9" i="7" s="1"/>
  <c r="AG37" i="9"/>
  <c r="AF9" i="7" s="1"/>
  <c r="AH37" i="9"/>
  <c r="AG9" i="7" s="1"/>
  <c r="AI37" i="9"/>
  <c r="AH9" i="7" s="1"/>
  <c r="AJ37" i="9"/>
  <c r="AI9" i="7" s="1"/>
  <c r="AK37" i="9"/>
  <c r="AM37" i="9"/>
  <c r="AN37" i="9"/>
  <c r="AO37" i="9"/>
  <c r="G38" i="18"/>
  <c r="H38" i="18"/>
  <c r="I38" i="18"/>
  <c r="J38" i="18"/>
  <c r="K38" i="18"/>
  <c r="L38" i="18"/>
  <c r="M38" i="18"/>
  <c r="N38" i="18"/>
  <c r="O38" i="18"/>
  <c r="P38" i="18"/>
  <c r="Q38" i="18"/>
  <c r="R38" i="18"/>
  <c r="S38" i="18"/>
  <c r="T38" i="18"/>
  <c r="U38" i="18"/>
  <c r="V38" i="18"/>
  <c r="W38" i="18"/>
  <c r="X38" i="18"/>
  <c r="Y38" i="18"/>
  <c r="AA38" i="18"/>
  <c r="AB38" i="18"/>
  <c r="AC38" i="18"/>
  <c r="AD38" i="18"/>
  <c r="AE38" i="18"/>
  <c r="AF38" i="18"/>
  <c r="AE18" i="7" s="1"/>
  <c r="AG38" i="18"/>
  <c r="AF18" i="7" s="1"/>
  <c r="AH38" i="18"/>
  <c r="AG18" i="7" s="1"/>
  <c r="AI38" i="18"/>
  <c r="AH18" i="7" s="1"/>
  <c r="AJ38" i="18"/>
  <c r="AI18" i="7" s="1"/>
  <c r="AK38" i="18"/>
  <c r="AM38" i="18"/>
  <c r="AN38" i="18"/>
  <c r="AO38" i="18"/>
  <c r="G38" i="16"/>
  <c r="H38" i="16"/>
  <c r="I38" i="16"/>
  <c r="J38" i="16"/>
  <c r="K38" i="16"/>
  <c r="L38" i="16"/>
  <c r="M38" i="16"/>
  <c r="N38" i="16"/>
  <c r="O38" i="16"/>
  <c r="P38" i="16"/>
  <c r="Q38" i="16"/>
  <c r="R38" i="16"/>
  <c r="S38" i="16"/>
  <c r="T38" i="16"/>
  <c r="U38" i="16"/>
  <c r="V38" i="16"/>
  <c r="W38" i="16"/>
  <c r="X38" i="16"/>
  <c r="Y38" i="16"/>
  <c r="AA38" i="16"/>
  <c r="AB38" i="16"/>
  <c r="AC38" i="16"/>
  <c r="AD38" i="16"/>
  <c r="AE38" i="16"/>
  <c r="AF38" i="16"/>
  <c r="AE16" i="7" s="1"/>
  <c r="AG38" i="16"/>
  <c r="AF16" i="7" s="1"/>
  <c r="AH38" i="16"/>
  <c r="AG16" i="7" s="1"/>
  <c r="AI38" i="16"/>
  <c r="AH16" i="7" s="1"/>
  <c r="AJ38" i="16"/>
  <c r="AI16" i="7" s="1"/>
  <c r="AK38" i="16"/>
  <c r="AM38" i="16"/>
  <c r="AN38" i="16"/>
  <c r="AO38" i="16"/>
  <c r="G38" i="13"/>
  <c r="H38" i="13"/>
  <c r="I38" i="13"/>
  <c r="J38" i="13"/>
  <c r="K38" i="13"/>
  <c r="L38" i="13"/>
  <c r="M38" i="13"/>
  <c r="N38" i="13"/>
  <c r="O38" i="13"/>
  <c r="P38" i="13"/>
  <c r="Q38" i="13"/>
  <c r="R38" i="13"/>
  <c r="S38" i="13"/>
  <c r="T38" i="13"/>
  <c r="U38" i="13"/>
  <c r="V38" i="13"/>
  <c r="W38" i="13"/>
  <c r="X38" i="13"/>
  <c r="Y38" i="13"/>
  <c r="AA38" i="13"/>
  <c r="AB38" i="13"/>
  <c r="AC38" i="13"/>
  <c r="AD38" i="13"/>
  <c r="AE38" i="13"/>
  <c r="AF38" i="13"/>
  <c r="AE13" i="7" s="1"/>
  <c r="AG38" i="13"/>
  <c r="AF13" i="7" s="1"/>
  <c r="AH38" i="13"/>
  <c r="AG13" i="7" s="1"/>
  <c r="AI38" i="13"/>
  <c r="AH13" i="7" s="1"/>
  <c r="AJ38" i="13"/>
  <c r="AI13" i="7" s="1"/>
  <c r="AK38" i="13"/>
  <c r="AM38" i="13"/>
  <c r="AN38" i="13"/>
  <c r="AO38" i="13"/>
  <c r="G38" i="11"/>
  <c r="H38" i="11"/>
  <c r="H39" i="11" s="1"/>
  <c r="I38" i="11"/>
  <c r="J38" i="11"/>
  <c r="K38" i="11"/>
  <c r="L38" i="11"/>
  <c r="M38" i="11"/>
  <c r="N38" i="11"/>
  <c r="O38" i="11"/>
  <c r="P38" i="11"/>
  <c r="Q38" i="11"/>
  <c r="R38" i="11"/>
  <c r="S38" i="11"/>
  <c r="T38" i="11"/>
  <c r="U38" i="11"/>
  <c r="V38" i="11"/>
  <c r="W38" i="11"/>
  <c r="X38" i="11"/>
  <c r="Y38" i="11"/>
  <c r="AA38" i="11"/>
  <c r="AB38" i="11"/>
  <c r="AC38" i="11"/>
  <c r="AD38" i="11"/>
  <c r="AE38" i="11"/>
  <c r="AF38" i="11"/>
  <c r="AE11" i="7" s="1"/>
  <c r="AG38" i="11"/>
  <c r="AF11" i="7" s="1"/>
  <c r="AH38" i="11"/>
  <c r="AG11" i="7" s="1"/>
  <c r="AI38" i="11"/>
  <c r="AH11" i="7" s="1"/>
  <c r="AJ38" i="11"/>
  <c r="AI11" i="7" s="1"/>
  <c r="AK38" i="11"/>
  <c r="AM38" i="11"/>
  <c r="AN38" i="11"/>
  <c r="AO38" i="11"/>
  <c r="AA39" i="19"/>
  <c r="AB39" i="19"/>
  <c r="AC39" i="19"/>
  <c r="AD39" i="19"/>
  <c r="AE39" i="19"/>
  <c r="AF39" i="19"/>
  <c r="AE19" i="7" s="1"/>
  <c r="AG39" i="19"/>
  <c r="AF19" i="7" s="1"/>
  <c r="AH39" i="19"/>
  <c r="AG19" i="7" s="1"/>
  <c r="AI39" i="19"/>
  <c r="AH19" i="7" s="1"/>
  <c r="AJ39" i="19"/>
  <c r="AI19" i="7" s="1"/>
  <c r="AK39" i="19"/>
  <c r="AM39" i="19"/>
  <c r="AN39" i="19"/>
  <c r="AO39" i="19"/>
  <c r="AA39" i="17"/>
  <c r="AB39" i="17"/>
  <c r="AC39" i="17"/>
  <c r="AD39" i="17"/>
  <c r="AE39" i="17"/>
  <c r="AF39" i="17"/>
  <c r="AE17" i="7" s="1"/>
  <c r="AG39" i="17"/>
  <c r="AF17" i="7" s="1"/>
  <c r="AH39" i="17"/>
  <c r="AG17" i="7" s="1"/>
  <c r="AI39" i="17"/>
  <c r="AH17" i="7" s="1"/>
  <c r="AJ39" i="17"/>
  <c r="AI17" i="7" s="1"/>
  <c r="AK39" i="17"/>
  <c r="AM39" i="17"/>
  <c r="AN39" i="17"/>
  <c r="AO39" i="17"/>
  <c r="AA39" i="15"/>
  <c r="AB39" i="15"/>
  <c r="AC39" i="15"/>
  <c r="AD39" i="15"/>
  <c r="AE39" i="15"/>
  <c r="AF39" i="15"/>
  <c r="AE15" i="7" s="1"/>
  <c r="AG39" i="15"/>
  <c r="AF15" i="7" s="1"/>
  <c r="AH39" i="15"/>
  <c r="AG15" i="7" s="1"/>
  <c r="AI39" i="15"/>
  <c r="AH15" i="7" s="1"/>
  <c r="AJ39" i="15"/>
  <c r="AI15" i="7" s="1"/>
  <c r="AK39" i="15"/>
  <c r="AM39" i="15"/>
  <c r="AN39" i="15"/>
  <c r="AO39" i="15"/>
  <c r="AA39" i="14"/>
  <c r="AB39" i="14"/>
  <c r="AC39" i="14"/>
  <c r="AD39" i="14"/>
  <c r="AE39" i="14"/>
  <c r="AF39" i="14"/>
  <c r="AE14" i="7" s="1"/>
  <c r="AG39" i="14"/>
  <c r="AF14" i="7" s="1"/>
  <c r="AH39" i="14"/>
  <c r="AG14" i="7" s="1"/>
  <c r="AI39" i="14"/>
  <c r="AH14" i="7" s="1"/>
  <c r="AJ39" i="14"/>
  <c r="AI14" i="7" s="1"/>
  <c r="AK39" i="14"/>
  <c r="AM39" i="14"/>
  <c r="AN39" i="14"/>
  <c r="AO39" i="14"/>
  <c r="AB39" i="12"/>
  <c r="AC39" i="12"/>
  <c r="AD39" i="12"/>
  <c r="AE39" i="12"/>
  <c r="AF39" i="12"/>
  <c r="AE12" i="7" s="1"/>
  <c r="AG39" i="12"/>
  <c r="AF12" i="7" s="1"/>
  <c r="AH39" i="12"/>
  <c r="AG12" i="7" s="1"/>
  <c r="AI39" i="12"/>
  <c r="AH12" i="7" s="1"/>
  <c r="AJ39" i="12"/>
  <c r="AI12" i="7" s="1"/>
  <c r="AK39" i="12"/>
  <c r="AM39" i="12"/>
  <c r="AN39" i="12"/>
  <c r="AO39" i="12"/>
  <c r="AA39" i="12"/>
  <c r="AB39" i="10"/>
  <c r="AC39" i="10"/>
  <c r="AD39" i="10"/>
  <c r="AE39" i="10"/>
  <c r="AF39" i="10"/>
  <c r="AE10" i="7" s="1"/>
  <c r="AG39" i="10"/>
  <c r="AF10" i="7" s="1"/>
  <c r="AH39" i="10"/>
  <c r="AG10" i="7" s="1"/>
  <c r="AI39" i="10"/>
  <c r="AH10" i="7" s="1"/>
  <c r="AJ39" i="10"/>
  <c r="AI10" i="7" s="1"/>
  <c r="AK39" i="10"/>
  <c r="AM39" i="10"/>
  <c r="AN39" i="10"/>
  <c r="AO39" i="10"/>
  <c r="AA39" i="10"/>
  <c r="AB39" i="8"/>
  <c r="AC39" i="8"/>
  <c r="AD39" i="8"/>
  <c r="AE39" i="8"/>
  <c r="AF39" i="8"/>
  <c r="AE8" i="7" s="1"/>
  <c r="AG39" i="8"/>
  <c r="AF8" i="7" s="1"/>
  <c r="AH39" i="8"/>
  <c r="AG8" i="7" s="1"/>
  <c r="AI39" i="8"/>
  <c r="AH8" i="7" s="1"/>
  <c r="AJ39" i="8"/>
  <c r="AI8" i="7" s="1"/>
  <c r="AK39" i="8"/>
  <c r="AM39" i="8"/>
  <c r="AN39" i="8"/>
  <c r="AO39" i="8"/>
  <c r="AA39" i="8"/>
  <c r="B2" i="19"/>
  <c r="B1" i="19"/>
  <c r="B2" i="18"/>
  <c r="B1" i="18"/>
  <c r="B2" i="17"/>
  <c r="B1" i="17"/>
  <c r="B2" i="16"/>
  <c r="B1" i="16"/>
  <c r="B2" i="15"/>
  <c r="B1" i="15"/>
  <c r="B2" i="14"/>
  <c r="B1" i="14"/>
  <c r="B2" i="13"/>
  <c r="B1" i="13"/>
  <c r="B2" i="12"/>
  <c r="B1" i="12"/>
  <c r="B2" i="11"/>
  <c r="B1" i="11"/>
  <c r="B2" i="10"/>
  <c r="B1" i="10"/>
  <c r="B2" i="9"/>
  <c r="B1" i="9"/>
  <c r="B2" i="8"/>
  <c r="B2" i="7"/>
  <c r="B1" i="7"/>
  <c r="N39" i="16" l="1"/>
  <c r="Q39" i="16"/>
  <c r="H39" i="16"/>
  <c r="K39" i="16"/>
  <c r="W39" i="16"/>
  <c r="N39" i="13"/>
  <c r="T39" i="13"/>
  <c r="K39" i="13"/>
  <c r="H39" i="13"/>
  <c r="Q39" i="13"/>
  <c r="W39" i="13"/>
  <c r="H39" i="18"/>
  <c r="T39" i="16"/>
  <c r="T39" i="18"/>
  <c r="K39" i="18"/>
  <c r="W39" i="18"/>
  <c r="N39" i="18"/>
  <c r="Q39" i="18"/>
  <c r="N39" i="11"/>
  <c r="T39" i="11"/>
  <c r="K39" i="11"/>
  <c r="W39" i="11"/>
  <c r="Q39" i="11"/>
  <c r="Q38" i="9"/>
  <c r="H38" i="9"/>
  <c r="W38" i="9"/>
  <c r="N38" i="9"/>
  <c r="K38" i="9"/>
  <c r="T38" i="9"/>
  <c r="AI20" i="7"/>
  <c r="AH20" i="7"/>
  <c r="AG20" i="7"/>
  <c r="AF20" i="7"/>
  <c r="AE20" i="7"/>
  <c r="AL34" i="19"/>
  <c r="AL35" i="19"/>
  <c r="AL36" i="19"/>
  <c r="Z34" i="19"/>
  <c r="Z35" i="19"/>
  <c r="Z36" i="19"/>
  <c r="F35" i="19"/>
  <c r="F36" i="19"/>
  <c r="AL33" i="18"/>
  <c r="AL34" i="18"/>
  <c r="AL35" i="18"/>
  <c r="AL36" i="18"/>
  <c r="Z33" i="18"/>
  <c r="Z34" i="18"/>
  <c r="Z35" i="18"/>
  <c r="Z36" i="18"/>
  <c r="F36" i="18"/>
  <c r="AL36" i="17"/>
  <c r="Z36" i="17"/>
  <c r="AL35" i="16"/>
  <c r="AL36" i="16"/>
  <c r="Z35" i="16"/>
  <c r="Z36" i="16"/>
  <c r="AL35" i="15"/>
  <c r="AL36" i="15"/>
  <c r="Z35" i="15"/>
  <c r="Z36" i="15"/>
  <c r="F36" i="15"/>
  <c r="AL34" i="14"/>
  <c r="AL35" i="14"/>
  <c r="AL36" i="14"/>
  <c r="Z34" i="14"/>
  <c r="Z35" i="14"/>
  <c r="Z36" i="14"/>
  <c r="AL34" i="13"/>
  <c r="AL35" i="13"/>
  <c r="AL36" i="13"/>
  <c r="Z34" i="13"/>
  <c r="Z35" i="13"/>
  <c r="Z36" i="13"/>
  <c r="F34" i="13"/>
  <c r="F35" i="13"/>
  <c r="F36" i="13"/>
  <c r="AL35" i="12"/>
  <c r="AL36" i="12"/>
  <c r="Z35" i="12"/>
  <c r="Z36" i="12"/>
  <c r="F35" i="12"/>
  <c r="F36" i="12"/>
  <c r="AL35" i="11"/>
  <c r="AL36" i="11"/>
  <c r="Z35" i="11"/>
  <c r="Z36" i="11"/>
  <c r="F35" i="11"/>
  <c r="H11" i="7"/>
  <c r="I11" i="7"/>
  <c r="K11" i="7"/>
  <c r="L11" i="7"/>
  <c r="N11" i="7"/>
  <c r="O11" i="7"/>
  <c r="AL36" i="10"/>
  <c r="Z36" i="10"/>
  <c r="AL36" i="9"/>
  <c r="Z36" i="9"/>
  <c r="AL36" i="8"/>
  <c r="Z36" i="8"/>
  <c r="F36" i="8"/>
  <c r="F35" i="15" l="1"/>
  <c r="F33" i="18"/>
  <c r="F36" i="11"/>
  <c r="F34" i="19"/>
  <c r="F35" i="18"/>
  <c r="F34" i="18"/>
  <c r="F36" i="16"/>
  <c r="F35" i="16"/>
  <c r="F36" i="17"/>
  <c r="F9" i="8" l="1"/>
  <c r="AC6" i="19"/>
  <c r="AD6" i="19"/>
  <c r="AE6" i="19"/>
  <c r="AF6" i="19"/>
  <c r="AG6" i="19"/>
  <c r="AH6" i="19"/>
  <c r="AI6" i="19"/>
  <c r="AJ6" i="19"/>
  <c r="AK6" i="19"/>
  <c r="AC6" i="18"/>
  <c r="AD6" i="18"/>
  <c r="AE6" i="18"/>
  <c r="AF6" i="18"/>
  <c r="AG6" i="18"/>
  <c r="AH6" i="18"/>
  <c r="AI6" i="18"/>
  <c r="AJ6" i="18"/>
  <c r="AK6" i="18"/>
  <c r="AC6" i="17"/>
  <c r="AD6" i="17"/>
  <c r="AE6" i="17"/>
  <c r="AF6" i="17"/>
  <c r="AG6" i="17"/>
  <c r="AH6" i="17"/>
  <c r="AI6" i="17"/>
  <c r="AJ6" i="17"/>
  <c r="AK6" i="17"/>
  <c r="AC6" i="16"/>
  <c r="AD6" i="16"/>
  <c r="AE6" i="16"/>
  <c r="AF6" i="16"/>
  <c r="AG6" i="16"/>
  <c r="AH6" i="16"/>
  <c r="AI6" i="16"/>
  <c r="AJ6" i="16"/>
  <c r="AK6" i="16"/>
  <c r="AC6" i="15"/>
  <c r="AD6" i="15"/>
  <c r="AE6" i="15"/>
  <c r="AF6" i="15"/>
  <c r="AG6" i="15"/>
  <c r="AH6" i="15"/>
  <c r="AI6" i="15"/>
  <c r="AJ6" i="15"/>
  <c r="AK6" i="15"/>
  <c r="AC6" i="14"/>
  <c r="AD6" i="14"/>
  <c r="AE6" i="14"/>
  <c r="AF6" i="14"/>
  <c r="AG6" i="14"/>
  <c r="AH6" i="14"/>
  <c r="AI6" i="14"/>
  <c r="AJ6" i="14"/>
  <c r="AK6" i="14"/>
  <c r="AC6" i="13"/>
  <c r="AD6" i="13"/>
  <c r="AE6" i="13"/>
  <c r="AF6" i="13"/>
  <c r="AG6" i="13"/>
  <c r="AH6" i="13"/>
  <c r="AI6" i="13"/>
  <c r="AJ6" i="13"/>
  <c r="AK6" i="13"/>
  <c r="AC6" i="12"/>
  <c r="AD6" i="12"/>
  <c r="AE6" i="12"/>
  <c r="AF6" i="12"/>
  <c r="AG6" i="12"/>
  <c r="AH6" i="12"/>
  <c r="AI6" i="12"/>
  <c r="AJ6" i="12"/>
  <c r="AK6" i="12"/>
  <c r="AK6" i="11"/>
  <c r="AC6" i="11"/>
  <c r="AD6" i="11"/>
  <c r="AE6" i="11"/>
  <c r="AF6" i="11"/>
  <c r="AG6" i="11"/>
  <c r="AH6" i="11"/>
  <c r="AI6" i="11"/>
  <c r="AJ6" i="11"/>
  <c r="AC6" i="10"/>
  <c r="AD6" i="10"/>
  <c r="AE6" i="10"/>
  <c r="AF6" i="10"/>
  <c r="AG6" i="10"/>
  <c r="AH6" i="10"/>
  <c r="AI6" i="10"/>
  <c r="AJ6" i="10"/>
  <c r="AK6" i="10"/>
  <c r="AB6" i="9"/>
  <c r="AC6" i="9"/>
  <c r="AD6" i="9"/>
  <c r="AE6" i="9"/>
  <c r="AF6" i="9"/>
  <c r="AG6" i="9"/>
  <c r="AH6" i="9"/>
  <c r="AI6" i="9"/>
  <c r="AJ6" i="9"/>
  <c r="AK6" i="9"/>
  <c r="AB6" i="8"/>
  <c r="AC6" i="8"/>
  <c r="AD6" i="8"/>
  <c r="AE6" i="8"/>
  <c r="AF6" i="8"/>
  <c r="AG6" i="8"/>
  <c r="AH6" i="8"/>
  <c r="AI6" i="8"/>
  <c r="AJ6" i="8"/>
  <c r="AK6" i="8"/>
  <c r="AL30" i="15" l="1"/>
  <c r="AL29" i="15"/>
  <c r="AB6" i="14"/>
  <c r="Y39" i="19"/>
  <c r="X39" i="19"/>
  <c r="W39" i="19"/>
  <c r="V39" i="19"/>
  <c r="U39" i="19"/>
  <c r="T39" i="19"/>
  <c r="S39" i="19"/>
  <c r="R39" i="19"/>
  <c r="Q39" i="19"/>
  <c r="P39" i="19"/>
  <c r="O39" i="19"/>
  <c r="N39" i="19"/>
  <c r="N40" i="19" s="1"/>
  <c r="M39" i="19"/>
  <c r="L39" i="19"/>
  <c r="K39" i="19"/>
  <c r="J39" i="19"/>
  <c r="I39" i="19"/>
  <c r="H39" i="19"/>
  <c r="G39" i="19"/>
  <c r="AL38" i="19"/>
  <c r="Z38" i="19"/>
  <c r="F38" i="19"/>
  <c r="AL37" i="19"/>
  <c r="Z37" i="19"/>
  <c r="AL33" i="19"/>
  <c r="Z33" i="19"/>
  <c r="AL32" i="19"/>
  <c r="Z32" i="19"/>
  <c r="AL31" i="19"/>
  <c r="Z31" i="19"/>
  <c r="AL30" i="19"/>
  <c r="Z30" i="19"/>
  <c r="F30" i="19"/>
  <c r="AL29" i="19"/>
  <c r="Z29" i="19"/>
  <c r="F29" i="19"/>
  <c r="AL28" i="19"/>
  <c r="Z28" i="19"/>
  <c r="AL27" i="19"/>
  <c r="Z27" i="19"/>
  <c r="AL26" i="19"/>
  <c r="Z26" i="19"/>
  <c r="AL25" i="19"/>
  <c r="Z25" i="19"/>
  <c r="AL24" i="19"/>
  <c r="Z24" i="19"/>
  <c r="AL23" i="19"/>
  <c r="Z23" i="19"/>
  <c r="AL22" i="19"/>
  <c r="Z22" i="19"/>
  <c r="F22" i="19"/>
  <c r="AL21" i="19"/>
  <c r="Z21" i="19"/>
  <c r="F21" i="19"/>
  <c r="AL20" i="19"/>
  <c r="Z20" i="19"/>
  <c r="AL19" i="19"/>
  <c r="Z19" i="19"/>
  <c r="AL18" i="19"/>
  <c r="Z18" i="19"/>
  <c r="AL17" i="19"/>
  <c r="Z17" i="19"/>
  <c r="AL16" i="19"/>
  <c r="Z16" i="19"/>
  <c r="AL15" i="19"/>
  <c r="Z15" i="19"/>
  <c r="AL14" i="19"/>
  <c r="Z14" i="19"/>
  <c r="F14" i="19"/>
  <c r="AL13" i="19"/>
  <c r="Z13" i="19"/>
  <c r="F13" i="19"/>
  <c r="AL12" i="19"/>
  <c r="Z12" i="19"/>
  <c r="AL11" i="19"/>
  <c r="Z11" i="19"/>
  <c r="AL10" i="19"/>
  <c r="Z10" i="19"/>
  <c r="AL9" i="19"/>
  <c r="Z9" i="19"/>
  <c r="AL8" i="19"/>
  <c r="Z8" i="19"/>
  <c r="AO6" i="19"/>
  <c r="AN6" i="19"/>
  <c r="AM6" i="19"/>
  <c r="AB6" i="19"/>
  <c r="AA6" i="19"/>
  <c r="AL37" i="18"/>
  <c r="Z37" i="18"/>
  <c r="F37" i="18"/>
  <c r="AL32" i="18"/>
  <c r="Z32" i="18"/>
  <c r="AL31" i="18"/>
  <c r="Z31" i="18"/>
  <c r="F31" i="18"/>
  <c r="AL30" i="18"/>
  <c r="Z30" i="18"/>
  <c r="F30" i="18"/>
  <c r="AL29" i="18"/>
  <c r="Z29" i="18"/>
  <c r="AL28" i="18"/>
  <c r="Z28" i="18"/>
  <c r="AL27" i="18"/>
  <c r="Z27" i="18"/>
  <c r="AL26" i="18"/>
  <c r="Z26" i="18"/>
  <c r="AL25" i="18"/>
  <c r="Z25" i="18"/>
  <c r="AL24" i="18"/>
  <c r="Z24" i="18"/>
  <c r="F24" i="18"/>
  <c r="AL23" i="18"/>
  <c r="Z23" i="18"/>
  <c r="AL22" i="18"/>
  <c r="Z22" i="18"/>
  <c r="F22" i="18"/>
  <c r="AL21" i="18"/>
  <c r="Z21" i="18"/>
  <c r="AL20" i="18"/>
  <c r="Z20" i="18"/>
  <c r="AL19" i="18"/>
  <c r="Z19" i="18"/>
  <c r="AL18" i="18"/>
  <c r="Z18" i="18"/>
  <c r="AL17" i="18"/>
  <c r="Z17" i="18"/>
  <c r="F17" i="18"/>
  <c r="AL16" i="18"/>
  <c r="Z16" i="18"/>
  <c r="F16" i="18"/>
  <c r="AL15" i="18"/>
  <c r="Z15" i="18"/>
  <c r="F15" i="18"/>
  <c r="AL14" i="18"/>
  <c r="Z14" i="18"/>
  <c r="F14" i="18"/>
  <c r="AL13" i="18"/>
  <c r="Z13" i="18"/>
  <c r="F13" i="18"/>
  <c r="AL12" i="18"/>
  <c r="Z12" i="18"/>
  <c r="AL11" i="18"/>
  <c r="Z11" i="18"/>
  <c r="AL10" i="18"/>
  <c r="Z10" i="18"/>
  <c r="AL9" i="18"/>
  <c r="Z9" i="18"/>
  <c r="F9" i="18"/>
  <c r="AL8" i="18"/>
  <c r="Z8" i="18"/>
  <c r="AO6" i="18"/>
  <c r="AN6" i="18"/>
  <c r="AM6" i="18"/>
  <c r="AB6" i="18"/>
  <c r="AA6" i="18"/>
  <c r="Y39" i="17"/>
  <c r="X39" i="17"/>
  <c r="W39" i="17"/>
  <c r="V39" i="17"/>
  <c r="U39" i="17"/>
  <c r="T39" i="17"/>
  <c r="S39" i="17"/>
  <c r="R39" i="17"/>
  <c r="Q39" i="17"/>
  <c r="P39" i="17"/>
  <c r="O39" i="17"/>
  <c r="N39" i="17"/>
  <c r="M39" i="17"/>
  <c r="L39" i="17"/>
  <c r="K39" i="17"/>
  <c r="J39" i="17"/>
  <c r="I39" i="17"/>
  <c r="H39" i="17"/>
  <c r="G39" i="17"/>
  <c r="AL38" i="17"/>
  <c r="Z38" i="17"/>
  <c r="AL37" i="17"/>
  <c r="Z37" i="17"/>
  <c r="AL35" i="17"/>
  <c r="Z35" i="17"/>
  <c r="AL34" i="17"/>
  <c r="Z34" i="17"/>
  <c r="AL33" i="17"/>
  <c r="Z33" i="17"/>
  <c r="AL32" i="17"/>
  <c r="Z32" i="17"/>
  <c r="AL31" i="17"/>
  <c r="Z31" i="17"/>
  <c r="AL30" i="17"/>
  <c r="Z30" i="17"/>
  <c r="AL29" i="17"/>
  <c r="Z29" i="17"/>
  <c r="AL28" i="17"/>
  <c r="Z28" i="17"/>
  <c r="AL27" i="17"/>
  <c r="Z27" i="17"/>
  <c r="AL26" i="17"/>
  <c r="Z26" i="17"/>
  <c r="AL25" i="17"/>
  <c r="Z25" i="17"/>
  <c r="AL24" i="17"/>
  <c r="Z24" i="17"/>
  <c r="AL23" i="17"/>
  <c r="Z23" i="17"/>
  <c r="AL22" i="17"/>
  <c r="Z22" i="17"/>
  <c r="F22" i="17"/>
  <c r="AL21" i="17"/>
  <c r="Z21" i="17"/>
  <c r="AL20" i="17"/>
  <c r="Z20" i="17"/>
  <c r="AL19" i="17"/>
  <c r="Z19" i="17"/>
  <c r="AL18" i="17"/>
  <c r="Z18" i="17"/>
  <c r="AL17" i="17"/>
  <c r="Z17" i="17"/>
  <c r="AL16" i="17"/>
  <c r="Z16" i="17"/>
  <c r="AL15" i="17"/>
  <c r="Z15" i="17"/>
  <c r="AL14" i="17"/>
  <c r="Z14" i="17"/>
  <c r="AL13" i="17"/>
  <c r="Z13" i="17"/>
  <c r="AL12" i="17"/>
  <c r="Z12" i="17"/>
  <c r="AL11" i="17"/>
  <c r="Z11" i="17"/>
  <c r="AL10" i="17"/>
  <c r="Z10" i="17"/>
  <c r="AL9" i="17"/>
  <c r="Z9" i="17"/>
  <c r="AL8" i="17"/>
  <c r="Z8" i="17"/>
  <c r="AO6" i="17"/>
  <c r="AN6" i="17"/>
  <c r="AM6" i="17"/>
  <c r="AB6" i="17"/>
  <c r="AA6" i="17"/>
  <c r="AL37" i="16"/>
  <c r="Z37" i="16"/>
  <c r="AL34" i="16"/>
  <c r="Z34" i="16"/>
  <c r="AL33" i="16"/>
  <c r="Z33" i="16"/>
  <c r="F33" i="16"/>
  <c r="AL32" i="16"/>
  <c r="Z32" i="16"/>
  <c r="AL31" i="16"/>
  <c r="Z31" i="16"/>
  <c r="AL30" i="16"/>
  <c r="Z30" i="16"/>
  <c r="AL29" i="16"/>
  <c r="Z29" i="16"/>
  <c r="AL28" i="16"/>
  <c r="Z28" i="16"/>
  <c r="AL27" i="16"/>
  <c r="Z27" i="16"/>
  <c r="AL26" i="16"/>
  <c r="Z26" i="16"/>
  <c r="AL25" i="16"/>
  <c r="Z25" i="16"/>
  <c r="AL24" i="16"/>
  <c r="Z24" i="16"/>
  <c r="AL23" i="16"/>
  <c r="Z23" i="16"/>
  <c r="AL22" i="16"/>
  <c r="Z22" i="16"/>
  <c r="AL21" i="16"/>
  <c r="Z21" i="16"/>
  <c r="AL20" i="16"/>
  <c r="Z20" i="16"/>
  <c r="AL19" i="16"/>
  <c r="Z19" i="16"/>
  <c r="AL18" i="16"/>
  <c r="Z18" i="16"/>
  <c r="AL17" i="16"/>
  <c r="Z17" i="16"/>
  <c r="F17" i="16"/>
  <c r="AL16" i="16"/>
  <c r="Z16" i="16"/>
  <c r="F16" i="16"/>
  <c r="AL15" i="16"/>
  <c r="Z15" i="16"/>
  <c r="AL14" i="16"/>
  <c r="Z14" i="16"/>
  <c r="AL13" i="16"/>
  <c r="Z13" i="16"/>
  <c r="AL12" i="16"/>
  <c r="Z12" i="16"/>
  <c r="AL11" i="16"/>
  <c r="Z11" i="16"/>
  <c r="AL10" i="16"/>
  <c r="Z10" i="16"/>
  <c r="AL9" i="16"/>
  <c r="Z9" i="16"/>
  <c r="F9" i="16"/>
  <c r="AL8" i="16"/>
  <c r="Z8" i="16"/>
  <c r="AO6" i="16"/>
  <c r="AN6" i="16"/>
  <c r="AM6" i="16"/>
  <c r="AB6" i="16"/>
  <c r="AA6" i="16"/>
  <c r="Y39" i="15"/>
  <c r="X39" i="15"/>
  <c r="W39" i="15"/>
  <c r="V39" i="15"/>
  <c r="U39" i="15"/>
  <c r="T39" i="15"/>
  <c r="S39" i="15"/>
  <c r="R39" i="15"/>
  <c r="Q39" i="15"/>
  <c r="P39" i="15"/>
  <c r="O39" i="15"/>
  <c r="N39" i="15"/>
  <c r="M39" i="15"/>
  <c r="L39" i="15"/>
  <c r="K39" i="15"/>
  <c r="J39" i="15"/>
  <c r="I39" i="15"/>
  <c r="H39" i="15"/>
  <c r="G39" i="15"/>
  <c r="AL38" i="15"/>
  <c r="Z38" i="15"/>
  <c r="F38" i="15"/>
  <c r="AL37" i="15"/>
  <c r="Z37" i="15"/>
  <c r="F37" i="15"/>
  <c r="AL34" i="15"/>
  <c r="Z34" i="15"/>
  <c r="AL33" i="15"/>
  <c r="Z33" i="15"/>
  <c r="AL32" i="15"/>
  <c r="Z32" i="15"/>
  <c r="AL31" i="15"/>
  <c r="Z31" i="15"/>
  <c r="Z30" i="15"/>
  <c r="F30" i="15"/>
  <c r="Z29" i="15"/>
  <c r="AL28" i="15"/>
  <c r="Z28" i="15"/>
  <c r="AL27" i="15"/>
  <c r="Z27" i="15"/>
  <c r="AL26" i="15"/>
  <c r="Z26" i="15"/>
  <c r="AL25" i="15"/>
  <c r="Z25" i="15"/>
  <c r="AL24" i="15"/>
  <c r="Z24" i="15"/>
  <c r="AL23" i="15"/>
  <c r="Z23" i="15"/>
  <c r="AL22" i="15"/>
  <c r="Z22" i="15"/>
  <c r="AL21" i="15"/>
  <c r="Z21" i="15"/>
  <c r="AL20" i="15"/>
  <c r="Z20" i="15"/>
  <c r="AL19" i="15"/>
  <c r="Z19" i="15"/>
  <c r="AL18" i="15"/>
  <c r="Z18" i="15"/>
  <c r="AL17" i="15"/>
  <c r="Z17" i="15"/>
  <c r="AL16" i="15"/>
  <c r="Z16" i="15"/>
  <c r="AL15" i="15"/>
  <c r="Z15" i="15"/>
  <c r="AL14" i="15"/>
  <c r="Z14" i="15"/>
  <c r="AL13" i="15"/>
  <c r="Z13" i="15"/>
  <c r="AL12" i="15"/>
  <c r="Z12" i="15"/>
  <c r="AL11" i="15"/>
  <c r="Z11" i="15"/>
  <c r="AL10" i="15"/>
  <c r="Z10" i="15"/>
  <c r="AL9" i="15"/>
  <c r="Z9" i="15"/>
  <c r="AL8" i="15"/>
  <c r="Z8" i="15"/>
  <c r="AO6" i="15"/>
  <c r="AN6" i="15"/>
  <c r="AM6" i="15"/>
  <c r="AB6" i="15"/>
  <c r="AA6" i="15"/>
  <c r="Y39" i="14"/>
  <c r="X39" i="14"/>
  <c r="W39" i="14"/>
  <c r="V39" i="14"/>
  <c r="U39" i="14"/>
  <c r="T39" i="14"/>
  <c r="T40" i="14" s="1"/>
  <c r="S39" i="14"/>
  <c r="R39" i="14"/>
  <c r="Q39" i="14"/>
  <c r="Q40" i="14" s="1"/>
  <c r="P39" i="14"/>
  <c r="O39" i="14"/>
  <c r="N39" i="14"/>
  <c r="M39" i="14"/>
  <c r="L39" i="14"/>
  <c r="K39" i="14"/>
  <c r="J39" i="14"/>
  <c r="I39" i="14"/>
  <c r="H39" i="14"/>
  <c r="G39" i="14"/>
  <c r="AL38" i="14"/>
  <c r="Z38" i="14"/>
  <c r="AL37" i="14"/>
  <c r="Z37" i="14"/>
  <c r="F37" i="14"/>
  <c r="F36" i="14"/>
  <c r="F35" i="14"/>
  <c r="F34" i="14"/>
  <c r="AL33" i="14"/>
  <c r="Z33" i="14"/>
  <c r="F33" i="14"/>
  <c r="AL32" i="14"/>
  <c r="Z32" i="14"/>
  <c r="AL31" i="14"/>
  <c r="Z31" i="14"/>
  <c r="AL30" i="14"/>
  <c r="Z30" i="14"/>
  <c r="AL29" i="14"/>
  <c r="Z29" i="14"/>
  <c r="F29" i="14"/>
  <c r="AL28" i="14"/>
  <c r="Z28" i="14"/>
  <c r="AL27" i="14"/>
  <c r="Z27" i="14"/>
  <c r="AL26" i="14"/>
  <c r="Z26" i="14"/>
  <c r="F26" i="14"/>
  <c r="AL25" i="14"/>
  <c r="Z25" i="14"/>
  <c r="AL24" i="14"/>
  <c r="Z24" i="14"/>
  <c r="AL23" i="14"/>
  <c r="Z23" i="14"/>
  <c r="AL22" i="14"/>
  <c r="Z22" i="14"/>
  <c r="AL21" i="14"/>
  <c r="Z21" i="14"/>
  <c r="F21" i="14"/>
  <c r="AL20" i="14"/>
  <c r="Z20" i="14"/>
  <c r="AL19" i="14"/>
  <c r="Z19" i="14"/>
  <c r="F19" i="14"/>
  <c r="AL18" i="14"/>
  <c r="Z18" i="14"/>
  <c r="AL17" i="14"/>
  <c r="Z17" i="14"/>
  <c r="AL16" i="14"/>
  <c r="Z16" i="14"/>
  <c r="AL15" i="14"/>
  <c r="Z15" i="14"/>
  <c r="AL14" i="14"/>
  <c r="Z14" i="14"/>
  <c r="AL13" i="14"/>
  <c r="Z13" i="14"/>
  <c r="F13" i="14"/>
  <c r="AL12" i="14"/>
  <c r="Z12" i="14"/>
  <c r="F12" i="14"/>
  <c r="AL11" i="14"/>
  <c r="Z11" i="14"/>
  <c r="AL10" i="14"/>
  <c r="Z10" i="14"/>
  <c r="F10" i="14"/>
  <c r="AL9" i="14"/>
  <c r="Z9" i="14"/>
  <c r="F9" i="14"/>
  <c r="AL8" i="14"/>
  <c r="Z8" i="14"/>
  <c r="F8" i="14"/>
  <c r="AO6" i="14"/>
  <c r="AN6" i="14"/>
  <c r="AM6" i="14"/>
  <c r="AA6" i="14"/>
  <c r="AL37" i="13"/>
  <c r="Z37" i="13"/>
  <c r="F37" i="13"/>
  <c r="AL33" i="13"/>
  <c r="Z33" i="13"/>
  <c r="AL32" i="13"/>
  <c r="Z32" i="13"/>
  <c r="F32" i="13"/>
  <c r="AL31" i="13"/>
  <c r="Z31" i="13"/>
  <c r="F31" i="13"/>
  <c r="AL30" i="13"/>
  <c r="Z30" i="13"/>
  <c r="AL29" i="13"/>
  <c r="Z29" i="13"/>
  <c r="AL28" i="13"/>
  <c r="Z28" i="13"/>
  <c r="AL27" i="13"/>
  <c r="Z27" i="13"/>
  <c r="AL26" i="13"/>
  <c r="Z26" i="13"/>
  <c r="AL25" i="13"/>
  <c r="Z25" i="13"/>
  <c r="F25" i="13"/>
  <c r="AL24" i="13"/>
  <c r="Z24" i="13"/>
  <c r="F24" i="13"/>
  <c r="AL23" i="13"/>
  <c r="Z23" i="13"/>
  <c r="F23" i="13"/>
  <c r="AL22" i="13"/>
  <c r="Z22" i="13"/>
  <c r="AL21" i="13"/>
  <c r="Z21" i="13"/>
  <c r="F21" i="13"/>
  <c r="AL20" i="13"/>
  <c r="Z20" i="13"/>
  <c r="AL19" i="13"/>
  <c r="Z19" i="13"/>
  <c r="AL18" i="13"/>
  <c r="Z18" i="13"/>
  <c r="AL17" i="13"/>
  <c r="Z17" i="13"/>
  <c r="F17" i="13"/>
  <c r="AL16" i="13"/>
  <c r="Z16" i="13"/>
  <c r="F16" i="13"/>
  <c r="AL15" i="13"/>
  <c r="Z15" i="13"/>
  <c r="F15" i="13"/>
  <c r="AL14" i="13"/>
  <c r="Z14" i="13"/>
  <c r="AL13" i="13"/>
  <c r="Z13" i="13"/>
  <c r="AL12" i="13"/>
  <c r="Z12" i="13"/>
  <c r="AL11" i="13"/>
  <c r="Z11" i="13"/>
  <c r="AL10" i="13"/>
  <c r="Z10" i="13"/>
  <c r="F10" i="13"/>
  <c r="AL9" i="13"/>
  <c r="Z9" i="13"/>
  <c r="F9" i="13"/>
  <c r="AL8" i="13"/>
  <c r="Z8" i="13"/>
  <c r="F8" i="13"/>
  <c r="AO6" i="13"/>
  <c r="AN6" i="13"/>
  <c r="AM6" i="13"/>
  <c r="AB6" i="13"/>
  <c r="AA6" i="13"/>
  <c r="Y39" i="12"/>
  <c r="X39" i="12"/>
  <c r="W39" i="12"/>
  <c r="V39" i="12"/>
  <c r="U39" i="12"/>
  <c r="T39" i="12"/>
  <c r="S39" i="12"/>
  <c r="R39" i="12"/>
  <c r="Q39" i="12"/>
  <c r="P39" i="12"/>
  <c r="O39" i="12"/>
  <c r="N39" i="12"/>
  <c r="M39" i="12"/>
  <c r="L39" i="12"/>
  <c r="K39" i="12"/>
  <c r="J39" i="12"/>
  <c r="I39" i="12"/>
  <c r="H39" i="12"/>
  <c r="G39" i="12"/>
  <c r="AL38" i="12"/>
  <c r="Z38" i="12"/>
  <c r="AL37" i="12"/>
  <c r="Z37" i="12"/>
  <c r="AL34" i="12"/>
  <c r="Z34" i="12"/>
  <c r="F34" i="12"/>
  <c r="AL33" i="12"/>
  <c r="Z33" i="12"/>
  <c r="AL32" i="12"/>
  <c r="Z32" i="12"/>
  <c r="AL31" i="12"/>
  <c r="Z31" i="12"/>
  <c r="AL30" i="12"/>
  <c r="Z30" i="12"/>
  <c r="AL29" i="12"/>
  <c r="Z29" i="12"/>
  <c r="AL28" i="12"/>
  <c r="Z28" i="12"/>
  <c r="AL27" i="12"/>
  <c r="Z27" i="12"/>
  <c r="AL26" i="12"/>
  <c r="Z26" i="12"/>
  <c r="AL25" i="12"/>
  <c r="Z25" i="12"/>
  <c r="F25" i="12"/>
  <c r="AL24" i="12"/>
  <c r="Z24" i="12"/>
  <c r="AL23" i="12"/>
  <c r="Z23" i="12"/>
  <c r="AL22" i="12"/>
  <c r="Z22" i="12"/>
  <c r="AL21" i="12"/>
  <c r="Z21" i="12"/>
  <c r="F21" i="12"/>
  <c r="AL20" i="12"/>
  <c r="Z20" i="12"/>
  <c r="AL19" i="12"/>
  <c r="Z19" i="12"/>
  <c r="AL18" i="12"/>
  <c r="Z18" i="12"/>
  <c r="F18" i="12"/>
  <c r="AL17" i="12"/>
  <c r="Z17" i="12"/>
  <c r="F17" i="12"/>
  <c r="AL16" i="12"/>
  <c r="Z16" i="12"/>
  <c r="AL15" i="12"/>
  <c r="Z15" i="12"/>
  <c r="AL14" i="12"/>
  <c r="Z14" i="12"/>
  <c r="AL13" i="12"/>
  <c r="Z13" i="12"/>
  <c r="F13" i="12"/>
  <c r="AL12" i="12"/>
  <c r="Z12" i="12"/>
  <c r="AL11" i="12"/>
  <c r="Z11" i="12"/>
  <c r="AL10" i="12"/>
  <c r="Z10" i="12"/>
  <c r="AL9" i="12"/>
  <c r="Z9" i="12"/>
  <c r="AL8" i="12"/>
  <c r="Z8" i="12"/>
  <c r="F8" i="12"/>
  <c r="AO6" i="12"/>
  <c r="AN6" i="12"/>
  <c r="AM6" i="12"/>
  <c r="AB6" i="12"/>
  <c r="AA6" i="12"/>
  <c r="M11" i="7"/>
  <c r="J11" i="7"/>
  <c r="G11" i="7"/>
  <c r="F11" i="7"/>
  <c r="AL37" i="11"/>
  <c r="Z37" i="11"/>
  <c r="AL34" i="11"/>
  <c r="Z34" i="11"/>
  <c r="AL33" i="11"/>
  <c r="Z33" i="11"/>
  <c r="F33" i="11"/>
  <c r="AL32" i="11"/>
  <c r="Z32" i="11"/>
  <c r="AL31" i="11"/>
  <c r="Z31" i="11"/>
  <c r="AL30" i="11"/>
  <c r="Z30" i="11"/>
  <c r="F30" i="11"/>
  <c r="AL29" i="11"/>
  <c r="Z29" i="11"/>
  <c r="AL28" i="11"/>
  <c r="Z28" i="11"/>
  <c r="AL27" i="11"/>
  <c r="Z27" i="11"/>
  <c r="AL26" i="11"/>
  <c r="Z26" i="11"/>
  <c r="AL25" i="11"/>
  <c r="Z25" i="11"/>
  <c r="AL24" i="11"/>
  <c r="Z24" i="11"/>
  <c r="AL23" i="11"/>
  <c r="Z23" i="11"/>
  <c r="AL22" i="11"/>
  <c r="Z22" i="11"/>
  <c r="AL21" i="11"/>
  <c r="Z21" i="11"/>
  <c r="F21" i="11"/>
  <c r="AL20" i="11"/>
  <c r="Z20" i="11"/>
  <c r="AL19" i="11"/>
  <c r="Z19" i="11"/>
  <c r="AL18" i="11"/>
  <c r="Z18" i="11"/>
  <c r="AL17" i="11"/>
  <c r="Z17" i="11"/>
  <c r="AL16" i="11"/>
  <c r="Z16" i="11"/>
  <c r="AL15" i="11"/>
  <c r="Z15" i="11"/>
  <c r="AL14" i="11"/>
  <c r="Z14" i="11"/>
  <c r="AL13" i="11"/>
  <c r="Z13" i="11"/>
  <c r="F13" i="11"/>
  <c r="AL12" i="11"/>
  <c r="Z12" i="11"/>
  <c r="AL11" i="11"/>
  <c r="Z11" i="11"/>
  <c r="AL10" i="11"/>
  <c r="Z10" i="11"/>
  <c r="AL9" i="11"/>
  <c r="Z9" i="11"/>
  <c r="F9" i="11"/>
  <c r="AL8" i="11"/>
  <c r="Z8" i="11"/>
  <c r="AO6" i="11"/>
  <c r="AN6" i="11"/>
  <c r="AM6" i="11"/>
  <c r="AB6" i="11"/>
  <c r="AA6" i="11"/>
  <c r="Y39" i="10"/>
  <c r="X39" i="10"/>
  <c r="W39" i="10"/>
  <c r="V39" i="10"/>
  <c r="U39" i="10"/>
  <c r="T39" i="10"/>
  <c r="S39" i="10"/>
  <c r="R39" i="10"/>
  <c r="Q39" i="10"/>
  <c r="P39" i="10"/>
  <c r="O39" i="10"/>
  <c r="N39" i="10"/>
  <c r="M39" i="10"/>
  <c r="L39" i="10"/>
  <c r="K39" i="10"/>
  <c r="J39" i="10"/>
  <c r="I39" i="10"/>
  <c r="H39" i="10"/>
  <c r="G39" i="10"/>
  <c r="AL38" i="10"/>
  <c r="Z38" i="10"/>
  <c r="F38" i="10"/>
  <c r="AL37" i="10"/>
  <c r="Z37" i="10"/>
  <c r="F37" i="10"/>
  <c r="AL35" i="10"/>
  <c r="Z35" i="10"/>
  <c r="AL34" i="10"/>
  <c r="Z34" i="10"/>
  <c r="AL33" i="10"/>
  <c r="Z33" i="10"/>
  <c r="AL32" i="10"/>
  <c r="Z32" i="10"/>
  <c r="AL31" i="10"/>
  <c r="Z31" i="10"/>
  <c r="AL30" i="10"/>
  <c r="Z30" i="10"/>
  <c r="AL29" i="10"/>
  <c r="Z29" i="10"/>
  <c r="AL28" i="10"/>
  <c r="Z28" i="10"/>
  <c r="F28" i="10"/>
  <c r="AL27" i="10"/>
  <c r="Z27" i="10"/>
  <c r="AL26" i="10"/>
  <c r="Z26" i="10"/>
  <c r="AL25" i="10"/>
  <c r="Z25" i="10"/>
  <c r="AL24" i="10"/>
  <c r="Z24" i="10"/>
  <c r="AL23" i="10"/>
  <c r="Z23" i="10"/>
  <c r="AL22" i="10"/>
  <c r="Z22" i="10"/>
  <c r="AL21" i="10"/>
  <c r="Z21" i="10"/>
  <c r="AL20" i="10"/>
  <c r="Z20" i="10"/>
  <c r="AL19" i="10"/>
  <c r="Z19" i="10"/>
  <c r="AL18" i="10"/>
  <c r="Z18" i="10"/>
  <c r="AL17" i="10"/>
  <c r="Z17" i="10"/>
  <c r="AL16" i="10"/>
  <c r="Z16" i="10"/>
  <c r="AL15" i="10"/>
  <c r="Z15" i="10"/>
  <c r="AL14" i="10"/>
  <c r="Z14" i="10"/>
  <c r="AL13" i="10"/>
  <c r="Z13" i="10"/>
  <c r="F13" i="10"/>
  <c r="AL12" i="10"/>
  <c r="Z12" i="10"/>
  <c r="F12" i="10"/>
  <c r="AL11" i="10"/>
  <c r="Z11" i="10"/>
  <c r="AL10" i="10"/>
  <c r="Z10" i="10"/>
  <c r="AL9" i="10"/>
  <c r="Z9" i="10"/>
  <c r="AL8" i="10"/>
  <c r="Z8" i="10"/>
  <c r="AO6" i="10"/>
  <c r="AN6" i="10"/>
  <c r="AM6" i="10"/>
  <c r="AB6" i="10"/>
  <c r="AA6" i="10"/>
  <c r="AL35" i="9"/>
  <c r="Z35" i="9"/>
  <c r="AL34" i="9"/>
  <c r="Z34" i="9"/>
  <c r="AL33" i="9"/>
  <c r="Z33" i="9"/>
  <c r="AL32" i="9"/>
  <c r="Z32" i="9"/>
  <c r="AL31" i="9"/>
  <c r="Z31" i="9"/>
  <c r="AL30" i="9"/>
  <c r="Z30" i="9"/>
  <c r="AL29" i="9"/>
  <c r="Z29" i="9"/>
  <c r="AL28" i="9"/>
  <c r="Z28" i="9"/>
  <c r="AL27" i="9"/>
  <c r="Z27" i="9"/>
  <c r="AL26" i="9"/>
  <c r="Z26" i="9"/>
  <c r="AL25" i="9"/>
  <c r="Z25" i="9"/>
  <c r="AL24" i="9"/>
  <c r="Z24" i="9"/>
  <c r="AL23" i="9"/>
  <c r="Z23" i="9"/>
  <c r="AL22" i="9"/>
  <c r="Z22" i="9"/>
  <c r="AL21" i="9"/>
  <c r="Z21" i="9"/>
  <c r="AL20" i="9"/>
  <c r="Z20" i="9"/>
  <c r="AL19" i="9"/>
  <c r="Z19" i="9"/>
  <c r="AL18" i="9"/>
  <c r="Z18" i="9"/>
  <c r="AL17" i="9"/>
  <c r="Z17" i="9"/>
  <c r="AL16" i="9"/>
  <c r="Z16" i="9"/>
  <c r="AL15" i="9"/>
  <c r="Z15" i="9"/>
  <c r="AL14" i="9"/>
  <c r="Z14" i="9"/>
  <c r="AL13" i="9"/>
  <c r="Z13" i="9"/>
  <c r="AL12" i="9"/>
  <c r="Z12" i="9"/>
  <c r="AL11" i="9"/>
  <c r="Z11" i="9"/>
  <c r="AL10" i="9"/>
  <c r="Z10" i="9"/>
  <c r="AL9" i="9"/>
  <c r="Z9" i="9"/>
  <c r="AL8" i="9"/>
  <c r="Z8" i="9"/>
  <c r="AO6" i="9"/>
  <c r="AN6" i="9"/>
  <c r="AM6" i="9"/>
  <c r="H40" i="19" l="1"/>
  <c r="K40" i="15"/>
  <c r="T40" i="15"/>
  <c r="W40" i="15"/>
  <c r="N40" i="15"/>
  <c r="H40" i="15"/>
  <c r="Q40" i="15"/>
  <c r="K40" i="14"/>
  <c r="W40" i="14"/>
  <c r="H40" i="14"/>
  <c r="N40" i="14"/>
  <c r="N40" i="10"/>
  <c r="T40" i="17"/>
  <c r="Q40" i="19"/>
  <c r="W40" i="19"/>
  <c r="K40" i="19"/>
  <c r="T40" i="19"/>
  <c r="N40" i="17"/>
  <c r="W40" i="17"/>
  <c r="H40" i="17"/>
  <c r="K40" i="17"/>
  <c r="Q40" i="17"/>
  <c r="H40" i="12"/>
  <c r="Q40" i="12"/>
  <c r="T40" i="12"/>
  <c r="N40" i="12"/>
  <c r="W40" i="12"/>
  <c r="K40" i="12"/>
  <c r="Q40" i="10"/>
  <c r="K40" i="10"/>
  <c r="T40" i="10"/>
  <c r="W40" i="10"/>
  <c r="H40" i="10"/>
  <c r="E39" i="6"/>
  <c r="B39" i="6"/>
  <c r="C39" i="6"/>
  <c r="D39" i="6"/>
  <c r="F12" i="15"/>
  <c r="F20" i="15"/>
  <c r="F11" i="15"/>
  <c r="F13" i="15"/>
  <c r="F19" i="15"/>
  <c r="F27" i="15"/>
  <c r="F28" i="15"/>
  <c r="F9" i="15"/>
  <c r="F14" i="15"/>
  <c r="F23" i="18"/>
  <c r="F20" i="10"/>
  <c r="D38" i="18"/>
  <c r="C18" i="7" s="1"/>
  <c r="F30" i="17"/>
  <c r="F15" i="17"/>
  <c r="F21" i="15"/>
  <c r="F23" i="14"/>
  <c r="AL39" i="14"/>
  <c r="C38" i="13"/>
  <c r="B13" i="7" s="1"/>
  <c r="F33" i="12"/>
  <c r="Z39" i="12"/>
  <c r="F29" i="12"/>
  <c r="F22" i="12"/>
  <c r="AL39" i="12"/>
  <c r="F14" i="12"/>
  <c r="F21" i="9"/>
  <c r="F10" i="9"/>
  <c r="F22" i="9"/>
  <c r="F27" i="14"/>
  <c r="F20" i="14"/>
  <c r="F15" i="14"/>
  <c r="F17" i="14"/>
  <c r="F28" i="14"/>
  <c r="F14" i="14"/>
  <c r="F25" i="14"/>
  <c r="F38" i="14"/>
  <c r="F22" i="14"/>
  <c r="F11" i="14"/>
  <c r="F16" i="14"/>
  <c r="F30" i="14"/>
  <c r="F11" i="11"/>
  <c r="F37" i="11"/>
  <c r="F19" i="11"/>
  <c r="F26" i="11"/>
  <c r="F29" i="11"/>
  <c r="F34" i="11"/>
  <c r="F12" i="11"/>
  <c r="F20" i="11"/>
  <c r="F28" i="11"/>
  <c r="F12" i="19"/>
  <c r="F28" i="19"/>
  <c r="F9" i="19"/>
  <c r="F15" i="19"/>
  <c r="F17" i="19"/>
  <c r="F23" i="19"/>
  <c r="F31" i="19"/>
  <c r="F8" i="19"/>
  <c r="F16" i="19"/>
  <c r="F24" i="19"/>
  <c r="AL39" i="19"/>
  <c r="F27" i="19"/>
  <c r="F10" i="19"/>
  <c r="F37" i="19"/>
  <c r="F14" i="11"/>
  <c r="D38" i="11"/>
  <c r="C11" i="7" s="1"/>
  <c r="F23" i="11"/>
  <c r="F25" i="11"/>
  <c r="F15" i="11"/>
  <c r="F22" i="11"/>
  <c r="F31" i="11"/>
  <c r="F16" i="11"/>
  <c r="Z38" i="11"/>
  <c r="F24" i="11"/>
  <c r="F8" i="11"/>
  <c r="F18" i="11"/>
  <c r="F27" i="11"/>
  <c r="F32" i="11"/>
  <c r="F9" i="10"/>
  <c r="F17" i="10"/>
  <c r="F25" i="10"/>
  <c r="F33" i="10"/>
  <c r="F16" i="10"/>
  <c r="Z39" i="10"/>
  <c r="F31" i="9"/>
  <c r="F8" i="9"/>
  <c r="F16" i="9"/>
  <c r="F24" i="9"/>
  <c r="F32" i="9"/>
  <c r="F18" i="9"/>
  <c r="F12" i="9"/>
  <c r="F20" i="9"/>
  <c r="F9" i="9"/>
  <c r="F17" i="9"/>
  <c r="F33" i="9"/>
  <c r="F33" i="19"/>
  <c r="F32" i="19"/>
  <c r="Z39" i="19"/>
  <c r="F25" i="19"/>
  <c r="F26" i="19"/>
  <c r="F19" i="19"/>
  <c r="F18" i="19"/>
  <c r="AL38" i="18"/>
  <c r="F28" i="18"/>
  <c r="Z38" i="18"/>
  <c r="F27" i="18"/>
  <c r="F20" i="18"/>
  <c r="C38" i="18"/>
  <c r="B18" i="7" s="1"/>
  <c r="E38" i="18"/>
  <c r="D18" i="7" s="1"/>
  <c r="F37" i="17"/>
  <c r="F25" i="16"/>
  <c r="AL39" i="15"/>
  <c r="Z39" i="15"/>
  <c r="F29" i="15"/>
  <c r="F22" i="15"/>
  <c r="F32" i="14"/>
  <c r="F31" i="14"/>
  <c r="F24" i="14"/>
  <c r="F18" i="14"/>
  <c r="Z39" i="14"/>
  <c r="D39" i="14"/>
  <c r="C14" i="7" s="1"/>
  <c r="AL38" i="13"/>
  <c r="F33" i="13"/>
  <c r="E38" i="13"/>
  <c r="D13" i="7" s="1"/>
  <c r="D38" i="13"/>
  <c r="C13" i="7" s="1"/>
  <c r="Z38" i="13"/>
  <c r="AL38" i="11"/>
  <c r="E38" i="11"/>
  <c r="D11" i="7" s="1"/>
  <c r="D23" i="6" s="1"/>
  <c r="C38" i="11"/>
  <c r="B11" i="7" s="1"/>
  <c r="B23" i="6" s="1"/>
  <c r="F17" i="11"/>
  <c r="AL39" i="10"/>
  <c r="AL37" i="9"/>
  <c r="F35" i="9"/>
  <c r="F34" i="9"/>
  <c r="F28" i="9"/>
  <c r="F27" i="9"/>
  <c r="Z37" i="9"/>
  <c r="F14" i="9"/>
  <c r="F13" i="9"/>
  <c r="B21" i="6"/>
  <c r="F30" i="16"/>
  <c r="F10" i="16"/>
  <c r="F18" i="16"/>
  <c r="F24" i="16"/>
  <c r="F15" i="16"/>
  <c r="F23" i="16"/>
  <c r="F31" i="16"/>
  <c r="F12" i="16"/>
  <c r="F14" i="16"/>
  <c r="F20" i="16"/>
  <c r="F22" i="16"/>
  <c r="F28" i="16"/>
  <c r="F34" i="16"/>
  <c r="F11" i="16"/>
  <c r="F19" i="16"/>
  <c r="F37" i="16"/>
  <c r="C38" i="16"/>
  <c r="B16" i="7" s="1"/>
  <c r="D38" i="16"/>
  <c r="C16" i="7" s="1"/>
  <c r="F21" i="16"/>
  <c r="F29" i="16"/>
  <c r="F8" i="16"/>
  <c r="E38" i="16"/>
  <c r="D16" i="7" s="1"/>
  <c r="F26" i="16"/>
  <c r="AL38" i="16"/>
  <c r="Z38" i="16"/>
  <c r="F24" i="17"/>
  <c r="F32" i="17"/>
  <c r="F14" i="17"/>
  <c r="F17" i="17"/>
  <c r="F8" i="17"/>
  <c r="F16" i="17"/>
  <c r="F21" i="17"/>
  <c r="F34" i="17"/>
  <c r="F10" i="17"/>
  <c r="F23" i="17"/>
  <c r="F9" i="17"/>
  <c r="F25" i="17"/>
  <c r="F11" i="17"/>
  <c r="F18" i="17"/>
  <c r="F27" i="17"/>
  <c r="F35" i="17"/>
  <c r="F26" i="17"/>
  <c r="Z39" i="17"/>
  <c r="F13" i="17"/>
  <c r="F20" i="17"/>
  <c r="F29" i="17"/>
  <c r="AL39" i="17"/>
  <c r="F28" i="17"/>
  <c r="F31" i="17"/>
  <c r="C39" i="8"/>
  <c r="F26" i="9"/>
  <c r="F25" i="9"/>
  <c r="F19" i="9"/>
  <c r="F11" i="9"/>
  <c r="F30" i="9"/>
  <c r="F29" i="9"/>
  <c r="F23" i="9"/>
  <c r="F15" i="9"/>
  <c r="F20" i="19"/>
  <c r="E39" i="19"/>
  <c r="D19" i="7" s="1"/>
  <c r="F11" i="19"/>
  <c r="D39" i="19"/>
  <c r="C19" i="7" s="1"/>
  <c r="F8" i="18"/>
  <c r="F21" i="18"/>
  <c r="F29" i="18"/>
  <c r="F32" i="18"/>
  <c r="F26" i="18"/>
  <c r="F25" i="18"/>
  <c r="F18" i="18"/>
  <c r="F19" i="18"/>
  <c r="F12" i="18"/>
  <c r="F11" i="18"/>
  <c r="F38" i="17"/>
  <c r="F33" i="17"/>
  <c r="F19" i="17"/>
  <c r="E39" i="17"/>
  <c r="D17" i="7" s="1"/>
  <c r="F12" i="17"/>
  <c r="D39" i="17"/>
  <c r="C17" i="7" s="1"/>
  <c r="F27" i="16"/>
  <c r="F13" i="16"/>
  <c r="F32" i="16"/>
  <c r="F8" i="15"/>
  <c r="F15" i="15"/>
  <c r="F17" i="15"/>
  <c r="F23" i="15"/>
  <c r="F25" i="15"/>
  <c r="F31" i="15"/>
  <c r="F33" i="15"/>
  <c r="F16" i="15"/>
  <c r="F24" i="15"/>
  <c r="F32" i="15"/>
  <c r="E39" i="15"/>
  <c r="D15" i="7" s="1"/>
  <c r="C39" i="15"/>
  <c r="B15" i="7" s="1"/>
  <c r="F18" i="15"/>
  <c r="F26" i="15"/>
  <c r="F34" i="15"/>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F10" i="15"/>
  <c r="C39" i="14"/>
  <c r="B14" i="7" s="1"/>
  <c r="C39" i="12"/>
  <c r="B12" i="7" s="1"/>
  <c r="F10" i="11"/>
  <c r="F10" i="10"/>
  <c r="F37" i="9" l="1"/>
  <c r="B31" i="6"/>
  <c r="D26" i="6"/>
  <c r="C22" i="6"/>
  <c r="C28" i="6"/>
  <c r="B28" i="6"/>
  <c r="C26" i="6"/>
  <c r="B24" i="6"/>
  <c r="D22" i="6"/>
  <c r="B26" i="6"/>
  <c r="C30" i="6"/>
  <c r="B27" i="6"/>
  <c r="D28" i="6"/>
  <c r="C25" i="6"/>
  <c r="D30" i="6"/>
  <c r="B22" i="6"/>
  <c r="C31" i="6"/>
  <c r="B29" i="6"/>
  <c r="D24" i="6"/>
  <c r="D29" i="6"/>
  <c r="B30" i="6"/>
  <c r="B25" i="6"/>
  <c r="C27" i="6"/>
  <c r="C29" i="6"/>
  <c r="D27" i="6"/>
  <c r="D31" i="6"/>
  <c r="D25" i="6"/>
  <c r="C24" i="6"/>
  <c r="C23" i="6"/>
  <c r="D21" i="6"/>
  <c r="C21" i="6"/>
  <c r="F39" i="19"/>
  <c r="F38" i="18"/>
  <c r="F39" i="14"/>
  <c r="F38" i="11"/>
  <c r="F38" i="13"/>
  <c r="F38" i="16"/>
  <c r="F39" i="17"/>
  <c r="F39" i="15"/>
  <c r="F39" i="12"/>
  <c r="F39" i="10"/>
  <c r="AN19" i="7"/>
  <c r="D78" i="6" s="1"/>
  <c r="G19" i="7"/>
  <c r="H19" i="7"/>
  <c r="I19" i="7"/>
  <c r="J19" i="7"/>
  <c r="K19" i="7"/>
  <c r="L19" i="7"/>
  <c r="M19" i="7"/>
  <c r="N19" i="7"/>
  <c r="O19" i="7"/>
  <c r="P19" i="7"/>
  <c r="Q19" i="7"/>
  <c r="R19" i="7"/>
  <c r="S19" i="7"/>
  <c r="T19" i="7"/>
  <c r="U19" i="7"/>
  <c r="V19" i="7"/>
  <c r="W19" i="7"/>
  <c r="X19" i="7"/>
  <c r="Z19" i="7"/>
  <c r="AA19" i="7"/>
  <c r="AB19" i="7"/>
  <c r="AC19" i="7"/>
  <c r="AD19" i="7"/>
  <c r="G62" i="6"/>
  <c r="H62" i="6"/>
  <c r="I62" i="6"/>
  <c r="J62" i="6"/>
  <c r="K62" i="6"/>
  <c r="AJ19" i="7"/>
  <c r="AL19" i="7"/>
  <c r="B78" i="6" s="1"/>
  <c r="AM19" i="7"/>
  <c r="C78" i="6" s="1"/>
  <c r="F19" i="7"/>
  <c r="G18" i="7"/>
  <c r="H18" i="7"/>
  <c r="I18" i="7"/>
  <c r="J18" i="7"/>
  <c r="K18" i="7"/>
  <c r="L18" i="7"/>
  <c r="M18" i="7"/>
  <c r="N18" i="7"/>
  <c r="O18" i="7"/>
  <c r="P18" i="7"/>
  <c r="Q18" i="7"/>
  <c r="R18" i="7"/>
  <c r="S18" i="7"/>
  <c r="T18" i="7"/>
  <c r="U18" i="7"/>
  <c r="V18" i="7"/>
  <c r="W18" i="7"/>
  <c r="X18" i="7"/>
  <c r="Z18" i="7"/>
  <c r="AA18" i="7"/>
  <c r="AB18" i="7"/>
  <c r="AC18" i="7"/>
  <c r="AD18" i="7"/>
  <c r="G61" i="6"/>
  <c r="H61" i="6"/>
  <c r="I61" i="6"/>
  <c r="J61" i="6"/>
  <c r="K61" i="6"/>
  <c r="AJ18" i="7"/>
  <c r="AL18" i="7"/>
  <c r="B77" i="6" s="1"/>
  <c r="AM18" i="7"/>
  <c r="C77" i="6" s="1"/>
  <c r="AN18" i="7"/>
  <c r="D77" i="6" s="1"/>
  <c r="F18" i="7"/>
  <c r="G17" i="7"/>
  <c r="H17" i="7"/>
  <c r="I17" i="7"/>
  <c r="J17" i="7"/>
  <c r="K17" i="7"/>
  <c r="L17" i="7"/>
  <c r="M17" i="7"/>
  <c r="N17" i="7"/>
  <c r="O17" i="7"/>
  <c r="P17" i="7"/>
  <c r="Q17" i="7"/>
  <c r="R17" i="7"/>
  <c r="S17" i="7"/>
  <c r="T17" i="7"/>
  <c r="U17" i="7"/>
  <c r="V17" i="7"/>
  <c r="W17" i="7"/>
  <c r="X17" i="7"/>
  <c r="Z17" i="7"/>
  <c r="AA17" i="7"/>
  <c r="AB17" i="7"/>
  <c r="AC17" i="7"/>
  <c r="AD17" i="7"/>
  <c r="G60" i="6"/>
  <c r="H60" i="6"/>
  <c r="I60" i="6"/>
  <c r="J60" i="6"/>
  <c r="K60" i="6"/>
  <c r="AJ17" i="7"/>
  <c r="AL17" i="7"/>
  <c r="B76" i="6" s="1"/>
  <c r="AM17" i="7"/>
  <c r="C76" i="6" s="1"/>
  <c r="AN17" i="7"/>
  <c r="D76" i="6" s="1"/>
  <c r="F17" i="7"/>
  <c r="G16" i="7"/>
  <c r="H16" i="7"/>
  <c r="I16" i="7"/>
  <c r="J16" i="7"/>
  <c r="K16" i="7"/>
  <c r="L16" i="7"/>
  <c r="M16" i="7"/>
  <c r="N16" i="7"/>
  <c r="O16" i="7"/>
  <c r="P16" i="7"/>
  <c r="Q16" i="7"/>
  <c r="R16" i="7"/>
  <c r="S16" i="7"/>
  <c r="T16" i="7"/>
  <c r="U16" i="7"/>
  <c r="V16" i="7"/>
  <c r="W16" i="7"/>
  <c r="X16" i="7"/>
  <c r="Z16" i="7"/>
  <c r="AA16" i="7"/>
  <c r="AB16" i="7"/>
  <c r="AC16" i="7"/>
  <c r="AD16" i="7"/>
  <c r="G59" i="6"/>
  <c r="H59" i="6"/>
  <c r="I59" i="6"/>
  <c r="J59" i="6"/>
  <c r="K59" i="6"/>
  <c r="AJ16" i="7"/>
  <c r="AL16" i="7"/>
  <c r="B75" i="6" s="1"/>
  <c r="AM16" i="7"/>
  <c r="C75" i="6" s="1"/>
  <c r="AN16" i="7"/>
  <c r="D75" i="6" s="1"/>
  <c r="F16" i="7"/>
  <c r="G15" i="7"/>
  <c r="H15" i="7"/>
  <c r="I15" i="7"/>
  <c r="J15" i="7"/>
  <c r="K15" i="7"/>
  <c r="L15" i="7"/>
  <c r="M15" i="7"/>
  <c r="N15" i="7"/>
  <c r="O15" i="7"/>
  <c r="P15" i="7"/>
  <c r="Q15" i="7"/>
  <c r="R15" i="7"/>
  <c r="S15" i="7"/>
  <c r="T15" i="7"/>
  <c r="U15" i="7"/>
  <c r="V15" i="7"/>
  <c r="W15" i="7"/>
  <c r="X15" i="7"/>
  <c r="Z15" i="7"/>
  <c r="AA15" i="7"/>
  <c r="AB15" i="7"/>
  <c r="AC15" i="7"/>
  <c r="AD15" i="7"/>
  <c r="G58" i="6"/>
  <c r="H58" i="6"/>
  <c r="I58" i="6"/>
  <c r="J58" i="6"/>
  <c r="K58" i="6"/>
  <c r="AJ15" i="7"/>
  <c r="AL15" i="7"/>
  <c r="B74" i="6" s="1"/>
  <c r="AM15" i="7"/>
  <c r="C74" i="6" s="1"/>
  <c r="AN15" i="7"/>
  <c r="D74" i="6" s="1"/>
  <c r="F15" i="7"/>
  <c r="G14" i="7"/>
  <c r="H14" i="7"/>
  <c r="I14" i="7"/>
  <c r="J14" i="7"/>
  <c r="K14" i="7"/>
  <c r="L14" i="7"/>
  <c r="M14" i="7"/>
  <c r="N14" i="7"/>
  <c r="O14" i="7"/>
  <c r="P14" i="7"/>
  <c r="Q14" i="7"/>
  <c r="R14" i="7"/>
  <c r="S14" i="7"/>
  <c r="T14" i="7"/>
  <c r="U14" i="7"/>
  <c r="V14" i="7"/>
  <c r="W14" i="7"/>
  <c r="X14" i="7"/>
  <c r="Z14" i="7"/>
  <c r="AA14" i="7"/>
  <c r="AB14" i="7"/>
  <c r="AC14" i="7"/>
  <c r="AD14" i="7"/>
  <c r="G57" i="6"/>
  <c r="H57" i="6"/>
  <c r="I57" i="6"/>
  <c r="J57" i="6"/>
  <c r="K57" i="6"/>
  <c r="AJ14" i="7"/>
  <c r="AL14" i="7"/>
  <c r="B73" i="6" s="1"/>
  <c r="AM14" i="7"/>
  <c r="C73" i="6" s="1"/>
  <c r="AN14" i="7"/>
  <c r="D73" i="6" s="1"/>
  <c r="F14" i="7"/>
  <c r="G13" i="7"/>
  <c r="H13" i="7"/>
  <c r="I13" i="7"/>
  <c r="J13" i="7"/>
  <c r="K13" i="7"/>
  <c r="L13" i="7"/>
  <c r="M13" i="7"/>
  <c r="N13" i="7"/>
  <c r="O13" i="7"/>
  <c r="P13" i="7"/>
  <c r="Q13" i="7"/>
  <c r="R13" i="7"/>
  <c r="S13" i="7"/>
  <c r="T13" i="7"/>
  <c r="U13" i="7"/>
  <c r="V13" i="7"/>
  <c r="W13" i="7"/>
  <c r="X13" i="7"/>
  <c r="Z13" i="7"/>
  <c r="AA13" i="7"/>
  <c r="AB13" i="7"/>
  <c r="AC13" i="7"/>
  <c r="AD13" i="7"/>
  <c r="G56" i="6"/>
  <c r="H56" i="6"/>
  <c r="I56" i="6"/>
  <c r="J56" i="6"/>
  <c r="K56" i="6"/>
  <c r="AJ13" i="7"/>
  <c r="AL13" i="7"/>
  <c r="B72" i="6" s="1"/>
  <c r="AM13" i="7"/>
  <c r="C72" i="6" s="1"/>
  <c r="AN13" i="7"/>
  <c r="D72" i="6" s="1"/>
  <c r="F13" i="7"/>
  <c r="G12" i="7"/>
  <c r="H12" i="7"/>
  <c r="I12" i="7"/>
  <c r="J12" i="7"/>
  <c r="K12" i="7"/>
  <c r="L12" i="7"/>
  <c r="M12" i="7"/>
  <c r="N12" i="7"/>
  <c r="O12" i="7"/>
  <c r="P12" i="7"/>
  <c r="Q12" i="7"/>
  <c r="R12" i="7"/>
  <c r="S12" i="7"/>
  <c r="T12" i="7"/>
  <c r="U12" i="7"/>
  <c r="V12" i="7"/>
  <c r="W12" i="7"/>
  <c r="X12" i="7"/>
  <c r="Z12" i="7"/>
  <c r="AA12" i="7"/>
  <c r="AB12" i="7"/>
  <c r="AC12" i="7"/>
  <c r="AD12" i="7"/>
  <c r="G55" i="6"/>
  <c r="H55" i="6"/>
  <c r="I55" i="6"/>
  <c r="J55" i="6"/>
  <c r="K55" i="6"/>
  <c r="AJ12" i="7"/>
  <c r="AL12" i="7"/>
  <c r="B71" i="6" s="1"/>
  <c r="AM12" i="7"/>
  <c r="C71" i="6" s="1"/>
  <c r="AN12" i="7"/>
  <c r="D71" i="6" s="1"/>
  <c r="F12" i="7"/>
  <c r="P11" i="7"/>
  <c r="Q11" i="7"/>
  <c r="R11" i="7"/>
  <c r="S11" i="7"/>
  <c r="T11" i="7"/>
  <c r="U11" i="7"/>
  <c r="V11" i="7"/>
  <c r="W11" i="7"/>
  <c r="X11" i="7"/>
  <c r="Z11" i="7"/>
  <c r="AA11" i="7"/>
  <c r="AB11" i="7"/>
  <c r="AC11" i="7"/>
  <c r="AD11" i="7"/>
  <c r="G54" i="6"/>
  <c r="H54" i="6"/>
  <c r="I54" i="6"/>
  <c r="J54" i="6"/>
  <c r="K54" i="6"/>
  <c r="AJ11" i="7"/>
  <c r="AL11" i="7"/>
  <c r="B70" i="6" s="1"/>
  <c r="AM11" i="7"/>
  <c r="C70" i="6" s="1"/>
  <c r="AN11" i="7"/>
  <c r="D70" i="6" s="1"/>
  <c r="G10" i="7"/>
  <c r="H10" i="7"/>
  <c r="I10" i="7"/>
  <c r="J10" i="7"/>
  <c r="K10" i="7"/>
  <c r="L10" i="7"/>
  <c r="M10" i="7"/>
  <c r="N10" i="7"/>
  <c r="O10" i="7"/>
  <c r="P10" i="7"/>
  <c r="Q10" i="7"/>
  <c r="R10" i="7"/>
  <c r="S10" i="7"/>
  <c r="T10" i="7"/>
  <c r="U10" i="7"/>
  <c r="V10" i="7"/>
  <c r="W10" i="7"/>
  <c r="X10" i="7"/>
  <c r="Z10" i="7"/>
  <c r="AA10" i="7"/>
  <c r="AB10" i="7"/>
  <c r="AC10" i="7"/>
  <c r="AD10" i="7"/>
  <c r="G53" i="6"/>
  <c r="H53" i="6"/>
  <c r="I53" i="6"/>
  <c r="J53" i="6"/>
  <c r="K53" i="6"/>
  <c r="AJ10" i="7"/>
  <c r="AL10" i="7"/>
  <c r="B69" i="6" s="1"/>
  <c r="AM10" i="7"/>
  <c r="C69" i="6" s="1"/>
  <c r="AN10" i="7"/>
  <c r="D69" i="6" s="1"/>
  <c r="F10" i="7"/>
  <c r="AL9" i="7"/>
  <c r="B68" i="6" s="1"/>
  <c r="AM9" i="7"/>
  <c r="C68" i="6" s="1"/>
  <c r="AN9" i="7"/>
  <c r="D68" i="6" s="1"/>
  <c r="AA9" i="7"/>
  <c r="AB9" i="7"/>
  <c r="AC9" i="7"/>
  <c r="AD9" i="7"/>
  <c r="G52" i="6"/>
  <c r="H52" i="6"/>
  <c r="I52" i="6"/>
  <c r="J52" i="6"/>
  <c r="K52" i="6"/>
  <c r="AJ9" i="7"/>
  <c r="Z9" i="7"/>
  <c r="G9" i="7"/>
  <c r="H9" i="7"/>
  <c r="I9" i="7"/>
  <c r="J9" i="7"/>
  <c r="K9" i="7"/>
  <c r="L9" i="7"/>
  <c r="M9" i="7"/>
  <c r="N9" i="7"/>
  <c r="O9" i="7"/>
  <c r="P9" i="7"/>
  <c r="Q9" i="7"/>
  <c r="R9" i="7"/>
  <c r="S9" i="7"/>
  <c r="T9" i="7"/>
  <c r="U9" i="7"/>
  <c r="V9" i="7"/>
  <c r="W9" i="7"/>
  <c r="X9" i="7"/>
  <c r="F9" i="7"/>
  <c r="AL8" i="7"/>
  <c r="B67" i="6" s="1"/>
  <c r="AA8" i="7"/>
  <c r="AB8" i="7"/>
  <c r="AC8" i="7"/>
  <c r="AD8" i="7"/>
  <c r="G51" i="6"/>
  <c r="H51" i="6"/>
  <c r="I51" i="6"/>
  <c r="J51" i="6"/>
  <c r="K51" i="6"/>
  <c r="AJ8" i="7"/>
  <c r="Z8" i="7"/>
  <c r="Z9" i="8"/>
  <c r="Z10" i="8"/>
  <c r="Z11" i="8"/>
  <c r="Z12" i="8"/>
  <c r="Z13" i="8"/>
  <c r="Z14" i="8"/>
  <c r="Z15" i="8"/>
  <c r="Z16" i="8"/>
  <c r="Z17" i="8"/>
  <c r="Z18" i="8"/>
  <c r="Z19" i="8"/>
  <c r="Z20" i="8"/>
  <c r="Z21" i="8"/>
  <c r="Z22" i="8"/>
  <c r="Z23" i="8"/>
  <c r="Z24" i="8"/>
  <c r="Z25" i="8"/>
  <c r="Z26" i="8"/>
  <c r="Z27" i="8"/>
  <c r="Z28" i="8"/>
  <c r="Z29" i="8"/>
  <c r="Z30" i="8"/>
  <c r="Z31" i="8"/>
  <c r="Z32" i="8"/>
  <c r="Z33" i="8"/>
  <c r="Z34" i="8"/>
  <c r="Z35" i="8"/>
  <c r="Z37" i="8"/>
  <c r="Z38" i="8"/>
  <c r="AM8" i="7"/>
  <c r="C67" i="6" s="1"/>
  <c r="AN8" i="7"/>
  <c r="D67" i="6" s="1"/>
  <c r="AL9" i="8"/>
  <c r="AL10" i="8"/>
  <c r="AL11" i="8"/>
  <c r="AL12" i="8"/>
  <c r="AL13" i="8"/>
  <c r="AL14" i="8"/>
  <c r="AL15" i="8"/>
  <c r="AL16" i="8"/>
  <c r="AL17" i="8"/>
  <c r="AL18" i="8"/>
  <c r="AL19" i="8"/>
  <c r="AL20" i="8"/>
  <c r="AL21" i="8"/>
  <c r="AL22" i="8"/>
  <c r="AL23" i="8"/>
  <c r="AL24" i="8"/>
  <c r="AL25" i="8"/>
  <c r="AL26" i="8"/>
  <c r="AL27" i="8"/>
  <c r="AL28" i="8"/>
  <c r="AL29" i="8"/>
  <c r="AL30" i="8"/>
  <c r="AL31" i="8"/>
  <c r="AL32" i="8"/>
  <c r="AL33" i="8"/>
  <c r="AL34" i="8"/>
  <c r="AL35" i="8"/>
  <c r="AL37" i="8"/>
  <c r="AL38" i="8"/>
  <c r="AL8" i="8"/>
  <c r="Z8" i="8"/>
  <c r="F8" i="7"/>
  <c r="H39" i="8"/>
  <c r="I39" i="8"/>
  <c r="H8" i="7" s="1"/>
  <c r="J39" i="8"/>
  <c r="I8" i="7" s="1"/>
  <c r="K39" i="8"/>
  <c r="L39" i="8"/>
  <c r="K8" i="7" s="1"/>
  <c r="M39" i="8"/>
  <c r="L8" i="7" s="1"/>
  <c r="N39" i="8"/>
  <c r="O39" i="8"/>
  <c r="N8" i="7" s="1"/>
  <c r="P39" i="8"/>
  <c r="O8" i="7" s="1"/>
  <c r="Q39" i="8"/>
  <c r="T39" i="8"/>
  <c r="U39" i="8"/>
  <c r="T8" i="7" s="1"/>
  <c r="V39" i="8"/>
  <c r="U8" i="7" s="1"/>
  <c r="W39" i="8"/>
  <c r="X39" i="8"/>
  <c r="W8" i="7" s="1"/>
  <c r="Y39" i="8"/>
  <c r="X8" i="7" s="1"/>
  <c r="AN6" i="8"/>
  <c r="AO6" i="8"/>
  <c r="AM6" i="8"/>
  <c r="M8" i="7" l="1"/>
  <c r="M20" i="7" s="1"/>
  <c r="N40" i="8"/>
  <c r="V8" i="7"/>
  <c r="H36" i="6" s="1"/>
  <c r="W40" i="8"/>
  <c r="J8" i="7"/>
  <c r="J20" i="7" s="1"/>
  <c r="K40" i="8"/>
  <c r="S8" i="7"/>
  <c r="S20" i="7" s="1"/>
  <c r="T40" i="8"/>
  <c r="P8" i="7"/>
  <c r="P20" i="7" s="1"/>
  <c r="G8" i="7"/>
  <c r="H40" i="8"/>
  <c r="F55" i="6"/>
  <c r="F56" i="6"/>
  <c r="F58" i="6"/>
  <c r="B62" i="6"/>
  <c r="D52" i="6"/>
  <c r="F54" i="6"/>
  <c r="E55" i="6"/>
  <c r="E56" i="6"/>
  <c r="E57" i="6"/>
  <c r="E58" i="6"/>
  <c r="E59" i="6"/>
  <c r="E60" i="6"/>
  <c r="E61" i="6"/>
  <c r="L51" i="6"/>
  <c r="C52" i="6"/>
  <c r="F53" i="6"/>
  <c r="E54" i="6"/>
  <c r="D55" i="6"/>
  <c r="D56" i="6"/>
  <c r="D57" i="6"/>
  <c r="D58" i="6"/>
  <c r="D59" i="6"/>
  <c r="D60" i="6"/>
  <c r="D61" i="6"/>
  <c r="L62" i="6"/>
  <c r="L53" i="6"/>
  <c r="F61" i="6"/>
  <c r="D54" i="6"/>
  <c r="C56" i="6"/>
  <c r="C58" i="6"/>
  <c r="F51" i="6"/>
  <c r="B52" i="6"/>
  <c r="D53" i="6"/>
  <c r="C54" i="6"/>
  <c r="B55" i="6"/>
  <c r="B56" i="6"/>
  <c r="B57" i="6"/>
  <c r="B58" i="6"/>
  <c r="B59" i="6"/>
  <c r="B60" i="6"/>
  <c r="B61" i="6"/>
  <c r="F62" i="6"/>
  <c r="E52" i="6"/>
  <c r="F57" i="6"/>
  <c r="F59" i="6"/>
  <c r="C57" i="6"/>
  <c r="E51" i="6"/>
  <c r="L52" i="6"/>
  <c r="C53" i="6"/>
  <c r="B54" i="6"/>
  <c r="E62" i="6"/>
  <c r="B51" i="6"/>
  <c r="E53" i="6"/>
  <c r="C55" i="6"/>
  <c r="C59" i="6"/>
  <c r="C60" i="6"/>
  <c r="C61" i="6"/>
  <c r="D51" i="6"/>
  <c r="B53" i="6"/>
  <c r="L55" i="6"/>
  <c r="L56" i="6"/>
  <c r="L57" i="6"/>
  <c r="L58" i="6"/>
  <c r="L59" i="6"/>
  <c r="L60" i="6"/>
  <c r="L61" i="6"/>
  <c r="D62" i="6"/>
  <c r="F60" i="6"/>
  <c r="B37" i="6"/>
  <c r="B38" i="6"/>
  <c r="C51" i="6"/>
  <c r="F52" i="6"/>
  <c r="L54" i="6"/>
  <c r="B40" i="6"/>
  <c r="B41" i="6"/>
  <c r="B42" i="6"/>
  <c r="B43" i="6"/>
  <c r="B44" i="6"/>
  <c r="B45" i="6"/>
  <c r="B46" i="6"/>
  <c r="B47" i="6"/>
  <c r="C62" i="6"/>
  <c r="B36" i="6"/>
  <c r="H47" i="6"/>
  <c r="F46" i="6"/>
  <c r="D44" i="6"/>
  <c r="F42" i="6"/>
  <c r="C41" i="6"/>
  <c r="G39" i="6"/>
  <c r="H37" i="6"/>
  <c r="C36" i="6"/>
  <c r="H46" i="6"/>
  <c r="H45" i="6"/>
  <c r="F43" i="6"/>
  <c r="D43" i="6"/>
  <c r="H42" i="6"/>
  <c r="H41" i="6"/>
  <c r="D40" i="6"/>
  <c r="E40" i="6"/>
  <c r="H39" i="6"/>
  <c r="E38" i="6"/>
  <c r="D38" i="6"/>
  <c r="G37" i="6"/>
  <c r="E37" i="6"/>
  <c r="G38" i="6"/>
  <c r="G40" i="6"/>
  <c r="E41" i="6"/>
  <c r="C42" i="6"/>
  <c r="G44" i="6"/>
  <c r="E45" i="6"/>
  <c r="C46" i="6"/>
  <c r="E47" i="6"/>
  <c r="D37" i="6"/>
  <c r="G41" i="6"/>
  <c r="E42" i="6"/>
  <c r="C43" i="6"/>
  <c r="G45" i="6"/>
  <c r="E46" i="6"/>
  <c r="G47" i="6"/>
  <c r="D41" i="6"/>
  <c r="H43" i="6"/>
  <c r="F44" i="6"/>
  <c r="D45" i="6"/>
  <c r="D47" i="6"/>
  <c r="F40" i="6"/>
  <c r="F37" i="6"/>
  <c r="C38" i="6"/>
  <c r="F39" i="6"/>
  <c r="C40" i="6"/>
  <c r="G42" i="6"/>
  <c r="E43" i="6"/>
  <c r="C44" i="6"/>
  <c r="G46" i="6"/>
  <c r="F38" i="6"/>
  <c r="C37" i="6"/>
  <c r="H38" i="6"/>
  <c r="H40" i="6"/>
  <c r="F41" i="6"/>
  <c r="D42" i="6"/>
  <c r="H44" i="6"/>
  <c r="F45" i="6"/>
  <c r="D46" i="6"/>
  <c r="F47" i="6"/>
  <c r="G43" i="6"/>
  <c r="E44" i="6"/>
  <c r="C45" i="6"/>
  <c r="C47" i="6"/>
  <c r="AL39" i="8"/>
  <c r="Z39" i="8"/>
  <c r="Y19" i="7"/>
  <c r="L19" i="5" s="1"/>
  <c r="Y15" i="7"/>
  <c r="H15" i="5" s="1"/>
  <c r="Y12" i="7"/>
  <c r="L12" i="5" s="1"/>
  <c r="AK17" i="7"/>
  <c r="F36" i="5" s="1"/>
  <c r="T20" i="7"/>
  <c r="L20" i="7"/>
  <c r="AK8" i="7"/>
  <c r="AK19" i="7"/>
  <c r="AK18" i="7"/>
  <c r="L37" i="5" s="1"/>
  <c r="Y18" i="7"/>
  <c r="H18" i="5" s="1"/>
  <c r="Y17" i="7"/>
  <c r="M17" i="5" s="1"/>
  <c r="Y16" i="7"/>
  <c r="K16" i="5" s="1"/>
  <c r="AK16" i="7"/>
  <c r="F35" i="5" s="1"/>
  <c r="AK15" i="7"/>
  <c r="K20" i="7"/>
  <c r="AK14" i="7"/>
  <c r="Y14" i="7"/>
  <c r="M14" i="5" s="1"/>
  <c r="Y13" i="7"/>
  <c r="J13" i="5" s="1"/>
  <c r="X20" i="7"/>
  <c r="H20" i="7"/>
  <c r="AK13" i="7"/>
  <c r="AB20" i="7"/>
  <c r="N20" i="7"/>
  <c r="AK12" i="7"/>
  <c r="E31" i="5" s="1"/>
  <c r="U20" i="7"/>
  <c r="AN20" i="7"/>
  <c r="C14" i="6" s="1"/>
  <c r="AJ20" i="7"/>
  <c r="G9" i="6"/>
  <c r="F9" i="6"/>
  <c r="Y11" i="7"/>
  <c r="L11" i="5" s="1"/>
  <c r="AC20" i="7"/>
  <c r="AK11" i="7"/>
  <c r="E30" i="5" s="1"/>
  <c r="AD20" i="7"/>
  <c r="W20" i="7"/>
  <c r="O20" i="7"/>
  <c r="G20" i="7"/>
  <c r="I20" i="7"/>
  <c r="AM20" i="7"/>
  <c r="B14" i="6" s="1"/>
  <c r="AL20" i="7"/>
  <c r="A14" i="6" s="1"/>
  <c r="Y10" i="7"/>
  <c r="M10" i="5" s="1"/>
  <c r="AK10" i="7"/>
  <c r="E29" i="5" s="1"/>
  <c r="J9" i="6"/>
  <c r="AA20" i="7"/>
  <c r="I9" i="6"/>
  <c r="H9" i="6"/>
  <c r="F20" i="7"/>
  <c r="Y9" i="7"/>
  <c r="H9" i="5" s="1"/>
  <c r="AK9" i="7"/>
  <c r="C28" i="5" s="1"/>
  <c r="Z20" i="7"/>
  <c r="D36" i="6" l="1"/>
  <c r="G36" i="6"/>
  <c r="V20" i="7"/>
  <c r="V21" i="7" s="1"/>
  <c r="E36" i="6"/>
  <c r="M21" i="7"/>
  <c r="S21" i="7"/>
  <c r="J21" i="7"/>
  <c r="G21" i="7"/>
  <c r="I19" i="5"/>
  <c r="E35" i="5"/>
  <c r="N12" i="5"/>
  <c r="N17" i="5"/>
  <c r="N11" i="5"/>
  <c r="D33" i="5"/>
  <c r="H17" i="5"/>
  <c r="N14" i="5"/>
  <c r="B36" i="5"/>
  <c r="D29" i="5"/>
  <c r="H38" i="5"/>
  <c r="I38" i="5"/>
  <c r="J38" i="5"/>
  <c r="G38" i="5"/>
  <c r="K38" i="5"/>
  <c r="H19" i="5"/>
  <c r="F37" i="5"/>
  <c r="J37" i="5"/>
  <c r="K37" i="5"/>
  <c r="G37" i="5"/>
  <c r="H37" i="5"/>
  <c r="I37" i="5"/>
  <c r="E32" i="5"/>
  <c r="H32" i="5"/>
  <c r="I32" i="5"/>
  <c r="J32" i="5"/>
  <c r="K32" i="5"/>
  <c r="G32" i="5"/>
  <c r="G27" i="5"/>
  <c r="H27" i="5"/>
  <c r="J27" i="5"/>
  <c r="K27" i="5"/>
  <c r="I27" i="5"/>
  <c r="I15" i="5"/>
  <c r="L18" i="5"/>
  <c r="E37" i="5"/>
  <c r="K14" i="5"/>
  <c r="C33" i="5"/>
  <c r="J33" i="5"/>
  <c r="K33" i="5"/>
  <c r="G33" i="5"/>
  <c r="H33" i="5"/>
  <c r="I33" i="5"/>
  <c r="G34" i="5"/>
  <c r="H34" i="5"/>
  <c r="I34" i="5"/>
  <c r="J34" i="5"/>
  <c r="K34" i="5"/>
  <c r="N18" i="5"/>
  <c r="H16" i="5"/>
  <c r="L10" i="5"/>
  <c r="L17" i="5"/>
  <c r="J12" i="5"/>
  <c r="M16" i="5"/>
  <c r="C30" i="5"/>
  <c r="G30" i="5"/>
  <c r="H30" i="5"/>
  <c r="I30" i="5"/>
  <c r="J30" i="5"/>
  <c r="K30" i="5"/>
  <c r="D30" i="5"/>
  <c r="G31" i="5"/>
  <c r="H31" i="5"/>
  <c r="J31" i="5"/>
  <c r="K31" i="5"/>
  <c r="I31" i="5"/>
  <c r="B35" i="5"/>
  <c r="G35" i="5"/>
  <c r="H35" i="5"/>
  <c r="J35" i="5"/>
  <c r="K35" i="5"/>
  <c r="I35" i="5"/>
  <c r="M11" i="5"/>
  <c r="J9" i="5"/>
  <c r="E33" i="5"/>
  <c r="L28" i="5"/>
  <c r="K28" i="5"/>
  <c r="H28" i="5"/>
  <c r="I28" i="5"/>
  <c r="J28" i="5"/>
  <c r="G28" i="5"/>
  <c r="F29" i="5"/>
  <c r="J29" i="5"/>
  <c r="K29" i="5"/>
  <c r="G29" i="5"/>
  <c r="H29" i="5"/>
  <c r="I29" i="5"/>
  <c r="H36" i="5"/>
  <c r="I36" i="5"/>
  <c r="J36" i="5"/>
  <c r="K36" i="5"/>
  <c r="G36" i="5"/>
  <c r="N15" i="5"/>
  <c r="H13" i="5"/>
  <c r="I18" i="5"/>
  <c r="C36" i="5"/>
  <c r="K15" i="5"/>
  <c r="J10" i="5"/>
  <c r="B38" i="5"/>
  <c r="F28" i="5"/>
  <c r="I9" i="5"/>
  <c r="L34" i="5"/>
  <c r="I12" i="5"/>
  <c r="D27" i="5"/>
  <c r="L16" i="5"/>
  <c r="C29" i="5"/>
  <c r="K19" i="5"/>
  <c r="B28" i="5"/>
  <c r="N19" i="5"/>
  <c r="D35" i="5"/>
  <c r="M13" i="5"/>
  <c r="F32" i="5"/>
  <c r="H14" i="5"/>
  <c r="K12" i="5"/>
  <c r="I17" i="5"/>
  <c r="L31" i="5"/>
  <c r="C35" i="5"/>
  <c r="L15" i="5"/>
  <c r="J18" i="5"/>
  <c r="F38" i="5"/>
  <c r="B31" i="5"/>
  <c r="J17" i="5"/>
  <c r="M18" i="5"/>
  <c r="D32" i="5"/>
  <c r="L9" i="5"/>
  <c r="B9" i="6"/>
  <c r="I10" i="5"/>
  <c r="L36" i="5"/>
  <c r="I14" i="5"/>
  <c r="E38" i="5"/>
  <c r="L14" i="5"/>
  <c r="J16" i="5"/>
  <c r="N10" i="5"/>
  <c r="F33" i="5"/>
  <c r="N9" i="5"/>
  <c r="C34" i="5"/>
  <c r="D37" i="5"/>
  <c r="M15" i="5"/>
  <c r="K10" i="5"/>
  <c r="L27" i="5"/>
  <c r="E36" i="5"/>
  <c r="E34" i="5"/>
  <c r="F30" i="5"/>
  <c r="K17" i="5"/>
  <c r="F31" i="5"/>
  <c r="E9" i="6"/>
  <c r="N13" i="5"/>
  <c r="H12" i="5"/>
  <c r="H10" i="5"/>
  <c r="M19" i="5"/>
  <c r="L33" i="5"/>
  <c r="J15" i="5"/>
  <c r="B27" i="5"/>
  <c r="L13" i="5"/>
  <c r="K18" i="5"/>
  <c r="B34" i="5"/>
  <c r="F27" i="5"/>
  <c r="D34" i="5"/>
  <c r="M12" i="5"/>
  <c r="C38" i="5"/>
  <c r="K11" i="5"/>
  <c r="H11" i="5"/>
  <c r="I11" i="5"/>
  <c r="J11" i="5"/>
  <c r="E4" i="6"/>
  <c r="K9" i="6"/>
  <c r="C9" i="6"/>
  <c r="N16" i="5"/>
  <c r="M9" i="5"/>
  <c r="D38" i="5"/>
  <c r="I16" i="5"/>
  <c r="B29" i="5"/>
  <c r="C31" i="5"/>
  <c r="K9" i="5"/>
  <c r="K13" i="5"/>
  <c r="J14" i="5"/>
  <c r="L29" i="5"/>
  <c r="D31" i="5"/>
  <c r="D28" i="5"/>
  <c r="L32" i="5"/>
  <c r="B32" i="5"/>
  <c r="L38" i="5"/>
  <c r="A9" i="6"/>
  <c r="D9" i="6"/>
  <c r="J19" i="5"/>
  <c r="L30" i="5"/>
  <c r="C27" i="5"/>
  <c r="L35" i="5"/>
  <c r="I13" i="5"/>
  <c r="C37" i="5"/>
  <c r="B30" i="5"/>
  <c r="E27" i="5"/>
  <c r="E28" i="5"/>
  <c r="B37" i="5"/>
  <c r="B33" i="5"/>
  <c r="C32" i="5"/>
  <c r="D36" i="5"/>
  <c r="F34" i="5"/>
  <c r="H4" i="6"/>
  <c r="J4" i="6"/>
  <c r="G4" i="6"/>
  <c r="F4" i="6"/>
  <c r="AK20" i="7"/>
  <c r="K4" i="6" l="1"/>
  <c r="H39" i="5"/>
  <c r="K39" i="5"/>
  <c r="J39" i="5"/>
  <c r="I39" i="5"/>
  <c r="G39" i="5"/>
  <c r="F39" i="5"/>
  <c r="C39" i="5"/>
  <c r="D39" i="5"/>
  <c r="B39" i="5"/>
  <c r="E39" i="5"/>
  <c r="L39" i="5"/>
  <c r="AA6" i="8"/>
  <c r="B8" i="7" l="1"/>
  <c r="B20" i="6" l="1"/>
  <c r="F21" i="8"/>
  <c r="D9" i="5" l="1"/>
  <c r="B9" i="5"/>
  <c r="C9" i="5"/>
  <c r="R39" i="8"/>
  <c r="S39" i="8"/>
  <c r="R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B20" i="7"/>
  <c r="E17" i="7"/>
  <c r="E15" i="7"/>
  <c r="E13" i="7"/>
  <c r="Q8" i="7" l="1"/>
  <c r="Y8" i="7" s="1"/>
  <c r="Q40" i="8"/>
  <c r="D13" i="5"/>
  <c r="C13" i="5"/>
  <c r="B13" i="5"/>
  <c r="D17" i="5"/>
  <c r="C17" i="5"/>
  <c r="B17" i="5"/>
  <c r="C15" i="5"/>
  <c r="B15" i="5"/>
  <c r="D15" i="5"/>
  <c r="A4" i="6"/>
  <c r="D20" i="6"/>
  <c r="C20" i="6"/>
  <c r="D20" i="7"/>
  <c r="C4" i="6" s="1"/>
  <c r="R20" i="7"/>
  <c r="C20" i="7"/>
  <c r="B4" i="6" s="1"/>
  <c r="F39" i="8"/>
  <c r="E10" i="7"/>
  <c r="E12" i="7"/>
  <c r="E16" i="7"/>
  <c r="E19" i="7"/>
  <c r="E18" i="7"/>
  <c r="E14" i="7"/>
  <c r="E11" i="7"/>
  <c r="E8" i="7"/>
  <c r="F36" i="6" l="1"/>
  <c r="Q20" i="7"/>
  <c r="P21" i="7" s="1"/>
  <c r="J8" i="5"/>
  <c r="I8" i="5"/>
  <c r="M8" i="5"/>
  <c r="K8" i="5"/>
  <c r="N8" i="5"/>
  <c r="L8" i="5"/>
  <c r="B19" i="5"/>
  <c r="C19" i="5"/>
  <c r="D19" i="5"/>
  <c r="C18" i="5"/>
  <c r="D18" i="5"/>
  <c r="B18" i="5"/>
  <c r="C16" i="5"/>
  <c r="D16" i="5"/>
  <c r="B16" i="5"/>
  <c r="D12" i="5"/>
  <c r="B12" i="5"/>
  <c r="C12" i="5"/>
  <c r="C10" i="5"/>
  <c r="B10" i="5"/>
  <c r="D10" i="5"/>
  <c r="D14" i="5"/>
  <c r="C14" i="5"/>
  <c r="B14" i="5"/>
  <c r="Y20" i="7"/>
  <c r="H8" i="5"/>
  <c r="B11" i="5"/>
  <c r="D11" i="5"/>
  <c r="C11" i="5"/>
  <c r="C8" i="5"/>
  <c r="D8" i="5"/>
  <c r="B8" i="5"/>
  <c r="E20" i="7"/>
  <c r="I4" i="6" l="1"/>
  <c r="N20" i="5"/>
  <c r="M20" i="5"/>
  <c r="H20" i="5"/>
  <c r="K20" i="5"/>
  <c r="I20" i="5"/>
  <c r="J20" i="5"/>
  <c r="L20" i="5"/>
  <c r="C20" i="5"/>
  <c r="D20" i="5"/>
  <c r="B20" i="5"/>
</calcChain>
</file>

<file path=xl/sharedStrings.xml><?xml version="1.0" encoding="utf-8"?>
<sst xmlns="http://schemas.openxmlformats.org/spreadsheetml/2006/main" count="1184" uniqueCount="159">
  <si>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</si>
  <si>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</si>
  <si>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</si>
  <si>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</si>
  <si>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</si>
  <si>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</si>
  <si>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</si>
  <si>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</si>
  <si>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</si>
  <si>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</si>
  <si>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</si>
  <si>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</si>
  <si>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</si>
  <si>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</si>
  <si>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</si>
  <si>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</si>
  <si>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</si>
  <si>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</si>
  <si>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</si>
  <si>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</si>
  <si>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</si>
  <si>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</si>
  <si>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</si>
  <si>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</si>
  <si>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Leistungsart: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</si>
  <si>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</si>
  <si>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</si>
  <si>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</si>
  <si>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</si>
  <si>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</si>
  <si>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</si>
  <si>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</si>
  <si>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</si>
  <si>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</si>
  <si>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</si>
  <si>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</si>
  <si>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</si>
  <si>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</si>
  <si>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</si>
  <si>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</si>
  <si>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</si>
  <si>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</si>
  <si>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</si>
  <si>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</si>
  <si>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</si>
  <si>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</si>
  <si>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</si>
  <si>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</si>
  <si>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</si>
  <si>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</si>
  <si>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</si>
  <si>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</si>
  <si>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</si>
  <si>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</si>
  <si>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</si>
  <si>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</si>
  <si>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</si>
  <si>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</si>
  <si>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</si>
  <si>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</si>
  <si>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</si>
  <si>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</si>
  <si>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</si>
  <si>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</si>
  <si>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</si>
  <si>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</si>
  <si>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</si>
  <si>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</si>
  <si>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</si>
  <si>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Jahr</t>
  </si>
  <si>
    <t>Monat</t>
  </si>
  <si>
    <t>weiblich</t>
  </si>
  <si>
    <t>männlich</t>
  </si>
  <si>
    <t xml:space="preserve"> </t>
  </si>
  <si>
    <t>Sonntag</t>
  </si>
  <si>
    <t>Montag</t>
  </si>
  <si>
    <t>Dienstag</t>
  </si>
  <si>
    <t>Mittwoch</t>
  </si>
  <si>
    <t>Donnerstag</t>
  </si>
  <si>
    <t>Freitag</t>
  </si>
  <si>
    <t>Samstag</t>
  </si>
  <si>
    <t>Bemerkungen</t>
  </si>
  <si>
    <t>Laufzeit:</t>
  </si>
  <si>
    <t>Aktenzeichen:</t>
  </si>
  <si>
    <t>Stadtraum/stadtweit:</t>
  </si>
  <si>
    <t>21-26</t>
  </si>
  <si>
    <t>Summe Altersgruppen:</t>
  </si>
  <si>
    <t>Bei Rückfragen wenden Sie sich bitte an die zuständigen Sachbearbeiter:innen der Abteilung Kinder-, Jugend- und Familienförderung.</t>
  </si>
  <si>
    <t>01.01.2024 - 31.12.2024</t>
  </si>
  <si>
    <t>geförderten VzÄ des Jugendamtes:</t>
  </si>
  <si>
    <t xml:space="preserve">drittmittelgeförderte VzÄ: </t>
  </si>
  <si>
    <t xml:space="preserve">Nutzende nach Geschlecht </t>
  </si>
  <si>
    <t>Nutzende nach Altersgruppen</t>
  </si>
  <si>
    <t>Nutzende nach Altersgruppe</t>
  </si>
  <si>
    <t>Nutzende nach Geschlecht</t>
  </si>
  <si>
    <r>
      <t xml:space="preserve">Bitte speichern Sie das Dokument wie folgt: Aktenzeichen_Statistik2024.xlsx  und senden Sie die Datei bis zum </t>
    </r>
    <r>
      <rPr>
        <b/>
        <sz val="11"/>
        <rFont val="Calibri"/>
        <family val="2"/>
        <scheme val="minor"/>
      </rPr>
      <t xml:space="preserve">31. März 2025 </t>
    </r>
    <r>
      <rPr>
        <sz val="11"/>
        <rFont val="Calibri"/>
        <family val="2"/>
        <scheme val="minor"/>
      </rPr>
      <t xml:space="preserve">an folgende E-Mail-Adresse:  </t>
    </r>
    <r>
      <rPr>
        <b/>
        <sz val="11"/>
        <rFont val="Calibri"/>
        <family val="2"/>
        <scheme val="minor"/>
      </rPr>
      <t>Jugendamt-KJF@dresden.de</t>
    </r>
  </si>
  <si>
    <t>Einrichtung/ Dienst:</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</si>
  <si>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</si>
  <si>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</si>
  <si>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</si>
  <si>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</si>
  <si>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https://jugendinfoservice.dresden.de/de/fachkraefteportal/jugendhilfeplanung/faqs.php</t>
  </si>
  <si>
    <t>Für weitergehende Hinweise und Ausführungen sowie Berechnungen kann das leere Tabellenblatt (Ergänzungen) am Ende des Statistiktools genutzt werden. (Einige Funktionen sind technischbedingt nicht möglich.)</t>
  </si>
  <si>
    <t>Zur besseren Handhabung kann man im aktuellen Statistiktool nicht benötigte Spalten ausblenden lassen (rechte Maustaste --&gt; Ausblenden).</t>
  </si>
  <si>
    <t>Bitte tragen Sie im Deckblatt die Leistungsart, den Stadtraum bzw. stadtweit, den Träger, die Einrichtung bzw. Dienst, das Aktenzeichen und die geförderten VzÄ ein. Ihre Angaben werden automatisch auf die einzelnen Tabellenblätter übertragen.</t>
  </si>
  <si>
    <t xml:space="preserve">sofern nicht konkret abgefragt, erfolgt dies durch eine Fremdeinschätzung der in den Einrichtungen und Diensten tätigen Menschen (u.a. Fachkräfte, Praktikant:innen, Ehrenamtliche, Honorarkräfte) Achtung! Eine Eintragung der Nutzungen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</si>
  <si>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</si>
  <si>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</si>
  <si>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</si>
  <si>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</si>
  <si>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</si>
  <si>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</si>
  <si>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</si>
  <si>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</si>
  <si>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</si>
  <si>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</si>
  <si>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</si>
  <si>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</si>
  <si>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</si>
  <si>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Altersgruppe </t>
  </si>
  <si>
    <t xml:space="preserve">Nutzung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</si>
  <si>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</si>
  <si>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Nutzungen nach Inhalt und Methode</t>
  </si>
  <si>
    <t>hier Erfassung der tatsächlichen Nutzungen differenziert nach den einzelnen Inhalten und Methoden (Mehrfachangaben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</si>
  <si>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</si>
  <si>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</si>
  <si>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</si>
  <si>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t>
  </si>
  <si>
    <t>Bemerkungen/Hinweise</t>
  </si>
  <si>
    <t>bitte diese Spalten nutzen, um Angebote, Veranstaltungen usw. konkret zu benennen bzw. für Hinweis zu besonderen Vorkommnissen, z.B. Havarie, größere Umbaumaßnahme</t>
  </si>
  <si>
    <t>Einzelarbeit</t>
  </si>
  <si>
    <t>offenes Angebot</t>
  </si>
  <si>
    <t>Guppenangebot</t>
  </si>
  <si>
    <t>pädagogisch begleitetes, thematisches Angebot innerhalb oder außerhalb der Einrichtung in Zusammenarbeit mit anderen Einrichtungen der Kinder- und Jugendhilfe, gemeinnützigen Vereinen oder Netzwerkpartner (auch digitale Nutzung)</t>
  </si>
  <si>
    <t>Gruppenangebot in Kooperation mit Schule/ Hort</t>
  </si>
  <si>
    <t>pädagogisch begleitetes, thematisches Angebot innerhalb oder außerhalb der Einrichtung in Zusammenarbeit mit Schulklassen und/ oder Hortgruppen (auch digitale Nutzung)</t>
  </si>
  <si>
    <t>Beteiligungsprojekt</t>
  </si>
  <si>
    <t>Arbeit mit Erziehenden</t>
  </si>
  <si>
    <t>Ausflug/Exkursion</t>
  </si>
  <si>
    <t>Fahrt mit Übernachtung</t>
  </si>
  <si>
    <t>Multiplikator:innenarbeit</t>
  </si>
  <si>
    <t>Mentoringprogramm Balu und Du</t>
  </si>
  <si>
    <t>individuelle Treffen der Gespanne Balu und Mogli</t>
  </si>
  <si>
    <t>Angebote für Multiplikator:innen</t>
  </si>
  <si>
    <t>selbstverwaltete Gruppen</t>
  </si>
  <si>
    <t>Veranstaltungen</t>
  </si>
  <si>
    <t>individuelle Beratung und Begleitung (auch digitale Nutzung) einzelner Personen innerhalb der Zielgruppe, hierzu zählt auch die Begleitung von jungen Menschen, die gemeinnützige Arbeitsstunden ableisten</t>
  </si>
  <si>
    <t xml:space="preserve">pädagogisch begleitetes, thematisches Angebot (auch digitale Nutzung) mit dem Ziel der Förderung von Gruppenprozessen und Stärkung individueller Kompetenzen,  z. B. Sport- und Bewegungsangebot, Kreativangebot, erlebnispädagogisches Angebot, Bildungsangebot, Übernachtung in der Einrichtung, siehe Partizipation als Stufenmodell unterhalb Stufe 5, Link: </t>
  </si>
  <si>
    <t>https://jugendinfoservice.dresden.de/de/fachkraefteportal/jugendhilfeplanung/glossar.php</t>
  </si>
  <si>
    <t xml:space="preserve">Angebot, an dem die Nutzenden sowohl bei der Planung als auch bei der Durchführung beteiligt werden (auch digitale Nutzung), siehe Partizipation als Stufenmodell Stufe  5-7, Link: </t>
  </si>
  <si>
    <t>Arbeit mit Erziehenden, Eltern und Angehörigen sowie pädagogischen Fachkräften aus dem Umfeld der Adressat:innen (auch digitale Nutzung), orientiert am Bedarf der Kinder und Jugendlichen z. B. Beratung, Kontaktaufnahme</t>
  </si>
  <si>
    <t>begleitete Gruppenaktivität außerhalb der Einrichtung ohne Übernachtung</t>
  </si>
  <si>
    <t>begleitete Gruppenaktivität außerhalb der Einrichtung mit Übernachtung, z. B. Ferienfahrt, erlebnispädagogische Maßnahme, Bildungsfahrt, Besuch von Veranstaltungen</t>
  </si>
  <si>
    <t xml:space="preserve">Angebote und Beratungen (auch digitale Nutzung) von und mit Fachkräften, Ehrenamtlichen, Akteur:innen, Kooperationspartnern im fachspezifischen Kontext,  u. a. Fachdiskurs, Fachgespräch sowie Fort- und Weiterbildung, keine Erfassung von Gremienarbeit
</t>
  </si>
  <si>
    <t>Anzahl größerer Veranstaltungen für Multiplikator:innen, z. B. Fachtag (auch digitale Nutzung)</t>
  </si>
  <si>
    <t>selbstverwaltete Gruppe ist eine eigenständige Nutzung der Räumlichkeit durch die Zielgruppe der Einrichtungen und Dienste</t>
  </si>
  <si>
    <t>Angebote innerhalb und außerhalb der Einrichtung (auch digitale Nutzung), die eine größere Nutzendenzahl erreichen als gewöhnlich, z. B. Fest, Aufführung, Beteiligung an Aktion im Stadtteil bzw. stadtweit (Bitte in der Spalte Bemerkungen konkret benennen)</t>
  </si>
  <si>
    <t>Gruppenangebot in Kooperation mit außerschulischen Akteur:innen</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</si>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</sst>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7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3" fillId="0" borderId="0"/>
    <xf numFmtId="164" fontId="16" fillId="0" borderId="0" applyFon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cellStyleXfs>
  <cellXfs count="397">
    <xf numFmtId="0" fontId="0" fillId="0" borderId="0" xfId="0"/>
    <xf numFmtId="0" fontId="12" fillId="0" borderId="0" xfId="0" applyFont="1"/>
    <xf numFmtId="0" fontId="21" fillId="0" borderId="0" xfId="0" applyFont="1"/>
    <xf numFmtId="165" fontId="12" fillId="0" borderId="0" xfId="0" applyNumberFormat="1" applyFont="1"/>
    <xf numFmtId="0" fontId="25" fillId="0" borderId="23" xfId="0" applyFont="1" applyBorder="1" applyProtection="1">
      <protection locked="0"/>
    </xf>
    <xf numFmtId="0" fontId="12" fillId="0" borderId="24" xfId="0" applyFont="1" applyBorder="1" applyProtection="1">
      <protection locked="0"/>
    </xf>
    <xf numFmtId="0" fontId="12" fillId="0" borderId="25" xfId="0" applyFont="1" applyBorder="1" applyProtection="1">
      <protection locked="0"/>
    </xf>
    <xf numFmtId="0" fontId="12" fillId="0" borderId="26" xfId="0" applyFont="1" applyBorder="1" applyProtection="1">
      <protection locked="0"/>
    </xf>
    <xf numFmtId="0" fontId="12" fillId="0" borderId="0"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0" fontId="12" fillId="0" borderId="29" xfId="0" applyFont="1" applyBorder="1" applyProtection="1">
      <protection locked="0"/>
    </xf>
    <xf numFmtId="0" fontId="12" fillId="0" borderId="22" xfId="0" applyFont="1" applyBorder="1" applyProtection="1">
      <protection locked="0"/>
    </xf>
    <xf numFmtId="0" fontId="12" fillId="0" borderId="0" xfId="0" applyFont="1" applyAlignment="1">
      <alignment wrapText="1"/>
    </xf>
    <xf numFmtId="0" fontId="9" fillId="0" borderId="0" xfId="0" applyFont="1"/>
    <xf numFmtId="0" fontId="26" fillId="0" borderId="0" xfId="0" applyFont="1"/>
    <xf numFmtId="0" fontId="13" fillId="0" borderId="0" xfId="0" applyFont="1"/>
    <xf numFmtId="0" fontId="13" fillId="0" borderId="2" xfId="0" applyFont="1" applyBorder="1"/>
    <xf numFmtId="166" fontId="13" fillId="0" borderId="2" xfId="0" applyNumberFormat="1" applyFont="1" applyBorder="1" applyAlignment="1">
      <alignment horizontal="left" vertical="top" wrapText="1"/>
    </xf>
    <xf numFmtId="0" fontId="13" fillId="0" borderId="0" xfId="0" applyFont="1" applyBorder="1"/>
    <xf numFmtId="0" fontId="13" fillId="0" borderId="0" xfId="0" applyFont="1" applyBorder="1" applyAlignment="1">
      <alignment horizontal="left" vertical="top" wrapText="1"/>
    </xf>
    <xf numFmtId="0" fontId="0" fillId="0" borderId="0" xfId="0" applyAlignment="1">
      <alignment vertical="top"/>
    </xf>
    <xf numFmtId="0" fontId="26" fillId="0" borderId="0" xfId="0" applyFont="1" applyBorder="1"/>
    <xf numFmtId="166" fontId="13" fillId="0" borderId="2" xfId="0" applyNumberFormat="1" applyFont="1" applyFill="1" applyBorder="1" applyAlignment="1">
      <alignment horizontal="center"/>
    </xf>
    <xf numFmtId="0" fontId="13" fillId="0" borderId="3" xfId="0" applyFont="1" applyBorder="1"/>
    <xf numFmtId="0" fontId="12" fillId="0" borderId="0" xfId="0" applyFont="1" applyProtection="1">
      <protection hidden="1"/>
    </xf>
    <xf numFmtId="0" fontId="22" fillId="0" borderId="0" xfId="0" applyFont="1" applyProtection="1">
      <protection hidden="1"/>
    </xf>
    <xf numFmtId="0" fontId="22" fillId="0" borderId="0" xfId="0" applyFont="1" applyFill="1" applyProtection="1">
      <protection hidden="1"/>
    </xf>
    <xf numFmtId="0" fontId="12" fillId="0" borderId="0" xfId="0" applyFont="1" applyFill="1" applyProtection="1">
      <protection hidden="1"/>
    </xf>
    <xf numFmtId="0" fontId="21" fillId="0" borderId="0" xfId="0" applyFont="1" applyProtection="1">
      <protection hidden="1"/>
    </xf>
    <xf numFmtId="17" fontId="12" fillId="0" borderId="0" xfId="0" applyNumberFormat="1" applyFont="1" applyProtection="1">
      <protection hidden="1"/>
    </xf>
    <xf numFmtId="0" fontId="12" fillId="0" borderId="0" xfId="0" applyFont="1" applyFill="1" applyBorder="1" applyProtection="1">
      <protection hidden="1"/>
    </xf>
    <xf numFmtId="0" fontId="12" fillId="0" borderId="0" xfId="0" applyFont="1" applyBorder="1" applyAlignment="1" applyProtection="1">
      <alignment vertical="top" wrapText="1"/>
      <protection hidden="1"/>
    </xf>
    <xf numFmtId="0" fontId="12" fillId="0" borderId="0" xfId="0" applyFont="1" applyAlignment="1" applyProtection="1">
      <alignment wrapText="1"/>
      <protection hidden="1"/>
    </xf>
    <xf numFmtId="0" fontId="17" fillId="0" borderId="0" xfId="0" applyFont="1" applyProtection="1">
      <protection hidden="1"/>
    </xf>
    <xf numFmtId="0" fontId="18" fillId="0" borderId="0" xfId="0" applyFont="1" applyFill="1" applyBorder="1" applyProtection="1">
      <protection hidden="1"/>
    </xf>
    <xf numFmtId="0" fontId="17" fillId="0" borderId="0" xfId="0" applyFont="1" applyFill="1" applyBorder="1" applyProtection="1">
      <protection hidden="1"/>
    </xf>
    <xf numFmtId="0" fontId="0" fillId="0" borderId="0" xfId="0" applyProtection="1">
      <protection hidden="1"/>
    </xf>
    <xf numFmtId="0" fontId="0" fillId="0" borderId="0" xfId="0" applyAlignment="1" applyProtection="1">
      <alignment vertical="top"/>
      <protection hidden="1"/>
    </xf>
    <xf numFmtId="0" fontId="17" fillId="0" borderId="0" xfId="0" applyFont="1" applyBorder="1" applyAlignment="1" applyProtection="1">
      <alignment vertical="top"/>
      <protection hidden="1"/>
    </xf>
    <xf numFmtId="166" fontId="17" fillId="0" borderId="0" xfId="0" applyNumberFormat="1" applyFont="1" applyFill="1" applyBorder="1" applyAlignment="1" applyProtection="1">
      <alignment vertical="top" wrapText="1"/>
      <protection hidden="1"/>
    </xf>
    <xf numFmtId="0" fontId="22" fillId="0" borderId="0" xfId="0" applyFont="1" applyAlignment="1" applyProtection="1">
      <alignment vertical="top"/>
      <protection hidden="1"/>
    </xf>
    <xf numFmtId="0" fontId="17" fillId="0" borderId="0" xfId="0" applyFont="1" applyAlignment="1" applyProtection="1">
      <alignment vertical="top"/>
      <protection hidden="1"/>
    </xf>
    <xf numFmtId="166" fontId="17" fillId="0" borderId="0" xfId="0" applyNumberFormat="1" applyFont="1" applyFill="1" applyBorder="1" applyAlignment="1" applyProtection="1">
      <alignment vertical="top"/>
      <protection hidden="1"/>
    </xf>
    <xf numFmtId="166" fontId="8" fillId="0" borderId="0" xfId="0" applyNumberFormat="1" applyFont="1" applyFill="1" applyBorder="1" applyAlignment="1" applyProtection="1">
      <alignment vertical="top"/>
      <protection hidden="1"/>
    </xf>
    <xf numFmtId="165" fontId="12" fillId="0" borderId="0" xfId="0" applyNumberFormat="1" applyFont="1" applyProtection="1">
      <protection hidden="1"/>
    </xf>
    <xf numFmtId="0" fontId="19" fillId="2" borderId="7" xfId="0" applyFont="1" applyFill="1" applyBorder="1" applyAlignment="1" applyProtection="1">
      <alignment horizontal="center"/>
      <protection hidden="1"/>
    </xf>
    <xf numFmtId="0" fontId="12" fillId="0" borderId="13" xfId="0" quotePrefix="1" applyFont="1" applyFill="1" applyBorder="1" applyAlignment="1" applyProtection="1">
      <alignment horizontal="center"/>
      <protection hidden="1"/>
    </xf>
    <xf numFmtId="0" fontId="12" fillId="0" borderId="14" xfId="0" quotePrefix="1" applyFont="1" applyFill="1" applyBorder="1" applyAlignment="1" applyProtection="1">
      <alignment horizontal="center"/>
      <protection hidden="1"/>
    </xf>
    <xf numFmtId="0" fontId="12" fillId="0" borderId="15" xfId="0" quotePrefix="1" applyFont="1" applyFill="1" applyBorder="1" applyAlignment="1" applyProtection="1">
      <alignment horizontal="center"/>
      <protection hidden="1"/>
    </xf>
    <xf numFmtId="0" fontId="21" fillId="0" borderId="8" xfId="0" applyFont="1" applyBorder="1" applyAlignment="1" applyProtection="1">
      <protection hidden="1"/>
    </xf>
    <xf numFmtId="166" fontId="12" fillId="0" borderId="9" xfId="2" applyNumberFormat="1" applyFont="1" applyBorder="1" applyProtection="1">
      <protection hidden="1"/>
    </xf>
    <xf numFmtId="166" fontId="12" fillId="2" borderId="8" xfId="0" applyNumberFormat="1" applyFont="1" applyFill="1" applyBorder="1" applyProtection="1">
      <protection hidden="1"/>
    </xf>
    <xf numFmtId="166" fontId="12" fillId="0" borderId="9" xfId="0" applyNumberFormat="1" applyFont="1" applyBorder="1" applyProtection="1">
      <protection hidden="1"/>
    </xf>
    <xf numFmtId="166" fontId="12" fillId="0" borderId="56" xfId="0" applyNumberFormat="1" applyFont="1" applyBorder="1" applyProtection="1">
      <protection hidden="1"/>
    </xf>
    <xf numFmtId="166" fontId="12" fillId="2" borderId="60" xfId="0" applyNumberFormat="1" applyFont="1" applyFill="1" applyBorder="1" applyProtection="1">
      <protection hidden="1"/>
    </xf>
    <xf numFmtId="166" fontId="12" fillId="0" borderId="58" xfId="0" applyNumberFormat="1" applyFont="1" applyBorder="1" applyProtection="1">
      <protection hidden="1"/>
    </xf>
    <xf numFmtId="0" fontId="21" fillId="0" borderId="5" xfId="0" applyFont="1" applyFill="1" applyBorder="1" applyAlignment="1" applyProtection="1">
      <protection hidden="1"/>
    </xf>
    <xf numFmtId="166" fontId="12" fillId="0" borderId="2" xfId="0" applyNumberFormat="1" applyFont="1" applyFill="1" applyBorder="1" applyProtection="1">
      <protection hidden="1"/>
    </xf>
    <xf numFmtId="166" fontId="12" fillId="0" borderId="31" xfId="0" applyNumberFormat="1" applyFont="1" applyFill="1" applyBorder="1" applyProtection="1">
      <protection hidden="1"/>
    </xf>
    <xf numFmtId="166" fontId="12" fillId="2" borderId="5" xfId="0" applyNumberFormat="1" applyFont="1" applyFill="1" applyBorder="1" applyProtection="1">
      <protection hidden="1"/>
    </xf>
    <xf numFmtId="166" fontId="12" fillId="0" borderId="4" xfId="0" applyNumberFormat="1" applyFont="1" applyFill="1" applyBorder="1" applyProtection="1">
      <protection hidden="1"/>
    </xf>
    <xf numFmtId="166" fontId="12" fillId="0" borderId="20" xfId="0" applyNumberFormat="1" applyFont="1" applyFill="1" applyBorder="1" applyProtection="1">
      <protection hidden="1"/>
    </xf>
    <xf numFmtId="0" fontId="21" fillId="0" borderId="5" xfId="0" applyFont="1" applyBorder="1" applyAlignment="1" applyProtection="1">
      <protection hidden="1"/>
    </xf>
    <xf numFmtId="166" fontId="12" fillId="0" borderId="4" xfId="2" applyNumberFormat="1" applyFont="1" applyFill="1" applyBorder="1" applyProtection="1">
      <protection hidden="1"/>
    </xf>
    <xf numFmtId="166" fontId="12" fillId="0" borderId="62" xfId="2" applyNumberFormat="1" applyFont="1" applyFill="1" applyBorder="1" applyProtection="1">
      <protection hidden="1"/>
    </xf>
    <xf numFmtId="166" fontId="12" fillId="0" borderId="20" xfId="2" applyNumberFormat="1" applyFont="1" applyFill="1" applyBorder="1" applyProtection="1">
      <protection hidden="1"/>
    </xf>
    <xf numFmtId="0" fontId="21" fillId="0" borderId="19" xfId="0" applyFont="1" applyFill="1" applyBorder="1" applyAlignment="1" applyProtection="1">
      <protection hidden="1"/>
    </xf>
    <xf numFmtId="166" fontId="12" fillId="2" borderId="12" xfId="0" applyNumberFormat="1" applyFont="1" applyFill="1" applyBorder="1" applyProtection="1">
      <protection hidden="1"/>
    </xf>
    <xf numFmtId="166" fontId="12" fillId="0" borderId="10" xfId="2" applyNumberFormat="1" applyFont="1" applyFill="1" applyBorder="1" applyProtection="1">
      <protection hidden="1"/>
    </xf>
    <xf numFmtId="166" fontId="12" fillId="0" borderId="63" xfId="2" applyNumberFormat="1" applyFont="1" applyFill="1" applyBorder="1" applyProtection="1">
      <protection hidden="1"/>
    </xf>
    <xf numFmtId="166" fontId="12" fillId="2" borderId="6" xfId="0" applyNumberFormat="1" applyFont="1" applyFill="1" applyBorder="1" applyProtection="1">
      <protection hidden="1"/>
    </xf>
    <xf numFmtId="166" fontId="12" fillId="0" borderId="33" xfId="2" applyNumberFormat="1" applyFont="1" applyFill="1" applyBorder="1" applyProtection="1">
      <protection hidden="1"/>
    </xf>
    <xf numFmtId="166" fontId="12" fillId="0" borderId="42" xfId="2" applyNumberFormat="1" applyFont="1" applyFill="1" applyBorder="1" applyProtection="1">
      <protection hidden="1"/>
    </xf>
    <xf numFmtId="0" fontId="21" fillId="2" borderId="7" xfId="0" applyFont="1" applyFill="1" applyBorder="1" applyProtection="1">
      <protection hidden="1"/>
    </xf>
    <xf numFmtId="166" fontId="21" fillId="2" borderId="11" xfId="0" applyNumberFormat="1" applyFont="1" applyFill="1" applyBorder="1" applyProtection="1">
      <protection hidden="1"/>
    </xf>
    <xf numFmtId="166" fontId="21" fillId="2" borderId="17" xfId="0" applyNumberFormat="1" applyFont="1" applyFill="1" applyBorder="1" applyProtection="1">
      <protection hidden="1"/>
    </xf>
    <xf numFmtId="166" fontId="21" fillId="2" borderId="7" xfId="0" applyNumberFormat="1" applyFont="1" applyFill="1" applyBorder="1" applyProtection="1">
      <protection hidden="1"/>
    </xf>
    <xf numFmtId="166" fontId="21" fillId="2" borderId="16" xfId="0" applyNumberFormat="1" applyFont="1" applyFill="1" applyBorder="1" applyProtection="1">
      <protection hidden="1"/>
    </xf>
    <xf numFmtId="166" fontId="21" fillId="2" borderId="40" xfId="0" applyNumberFormat="1" applyFont="1" applyFill="1" applyBorder="1" applyProtection="1">
      <protection hidden="1"/>
    </xf>
    <xf numFmtId="166" fontId="21" fillId="2" borderId="41" xfId="0" applyNumberFormat="1" applyFont="1" applyFill="1" applyBorder="1" applyProtection="1">
      <protection hidden="1"/>
    </xf>
    <xf numFmtId="166" fontId="21" fillId="2" borderId="38" xfId="0" applyNumberFormat="1" applyFont="1" applyFill="1" applyBorder="1" applyProtection="1">
      <protection hidden="1"/>
    </xf>
    <xf numFmtId="0" fontId="14" fillId="0" borderId="0" xfId="1" applyFont="1" applyProtection="1">
      <protection hidden="1"/>
    </xf>
    <xf numFmtId="0" fontId="15" fillId="0" borderId="0" xfId="1" applyFont="1" applyProtection="1">
      <protection hidden="1"/>
    </xf>
    <xf numFmtId="0" fontId="14" fillId="0" borderId="0" xfId="1" applyFont="1" applyAlignment="1" applyProtection="1">
      <alignment horizontal="center" vertical="center"/>
      <protection hidden="1"/>
    </xf>
    <xf numFmtId="0" fontId="10" fillId="0" borderId="55" xfId="0" quotePrefix="1" applyFont="1" applyBorder="1" applyAlignment="1" applyProtection="1">
      <alignment horizontal="center"/>
      <protection hidden="1"/>
    </xf>
    <xf numFmtId="0" fontId="10" fillId="0" borderId="64" xfId="0" quotePrefix="1" applyFont="1" applyBorder="1" applyAlignment="1" applyProtection="1">
      <alignment horizontal="center"/>
      <protection hidden="1"/>
    </xf>
    <xf numFmtId="166" fontId="12" fillId="3" borderId="3" xfId="0" applyNumberFormat="1" applyFont="1" applyFill="1" applyBorder="1" applyProtection="1">
      <protection locked="0" hidden="1"/>
    </xf>
    <xf numFmtId="0" fontId="12" fillId="3" borderId="3" xfId="0" applyNumberFormat="1" applyFont="1" applyFill="1" applyBorder="1" applyProtection="1">
      <protection locked="0" hidden="1"/>
    </xf>
    <xf numFmtId="0" fontId="12" fillId="3" borderId="30" xfId="0" applyNumberFormat="1" applyFont="1" applyFill="1" applyBorder="1" applyProtection="1">
      <protection locked="0" hidden="1"/>
    </xf>
    <xf numFmtId="166" fontId="12" fillId="2" borderId="34" xfId="0" applyNumberFormat="1" applyFont="1" applyFill="1" applyBorder="1" applyProtection="1">
      <protection hidden="1"/>
    </xf>
    <xf numFmtId="0" fontId="12" fillId="3" borderId="57" xfId="0" applyNumberFormat="1" applyFont="1" applyFill="1" applyBorder="1" applyProtection="1">
      <protection locked="0" hidden="1"/>
    </xf>
    <xf numFmtId="0" fontId="12" fillId="3" borderId="54" xfId="0" applyNumberFormat="1" applyFont="1" applyFill="1" applyBorder="1" applyProtection="1">
      <protection locked="0" hidden="1"/>
    </xf>
    <xf numFmtId="0" fontId="12" fillId="3" borderId="58" xfId="0" applyNumberFormat="1" applyFont="1" applyFill="1" applyBorder="1" applyProtection="1">
      <protection locked="0" hidden="1"/>
    </xf>
    <xf numFmtId="0" fontId="12" fillId="3" borderId="2" xfId="0" applyNumberFormat="1" applyFont="1" applyFill="1" applyBorder="1" applyProtection="1">
      <protection locked="0" hidden="1"/>
    </xf>
    <xf numFmtId="0" fontId="12" fillId="3" borderId="35" xfId="0" applyNumberFormat="1" applyFont="1" applyFill="1" applyBorder="1" applyProtection="1">
      <protection locked="0" hidden="1"/>
    </xf>
    <xf numFmtId="0" fontId="12" fillId="3" borderId="20" xfId="0" applyNumberFormat="1" applyFont="1" applyFill="1" applyBorder="1" applyProtection="1">
      <protection locked="0" hidden="1"/>
    </xf>
    <xf numFmtId="166" fontId="12" fillId="0" borderId="9" xfId="0" applyNumberFormat="1" applyFont="1" applyFill="1" applyBorder="1" applyProtection="1">
      <protection hidden="1"/>
    </xf>
    <xf numFmtId="166" fontId="12" fillId="0" borderId="2" xfId="0" applyNumberFormat="1" applyFont="1" applyFill="1" applyBorder="1" applyProtection="1">
      <protection locked="0" hidden="1"/>
    </xf>
    <xf numFmtId="0" fontId="12" fillId="0" borderId="2" xfId="0" applyNumberFormat="1" applyFont="1" applyFill="1" applyBorder="1" applyProtection="1">
      <protection locked="0" hidden="1"/>
    </xf>
    <xf numFmtId="0" fontId="12" fillId="0" borderId="31" xfId="0" applyNumberFormat="1" applyFont="1" applyFill="1" applyBorder="1" applyProtection="1">
      <protection locked="0" hidden="1"/>
    </xf>
    <xf numFmtId="0" fontId="12" fillId="0" borderId="35" xfId="0" applyNumberFormat="1" applyFont="1" applyFill="1" applyBorder="1" applyProtection="1">
      <protection locked="0" hidden="1"/>
    </xf>
    <xf numFmtId="0" fontId="12" fillId="0" borderId="4" xfId="0" applyNumberFormat="1" applyFont="1" applyFill="1" applyBorder="1" applyProtection="1">
      <protection locked="0" hidden="1"/>
    </xf>
    <xf numFmtId="0" fontId="12" fillId="0" borderId="20" xfId="0" applyNumberFormat="1" applyFont="1" applyFill="1" applyBorder="1" applyProtection="1">
      <protection locked="0" hidden="1"/>
    </xf>
    <xf numFmtId="0" fontId="21" fillId="2" borderId="40" xfId="0" applyFont="1" applyFill="1" applyBorder="1" applyProtection="1">
      <protection hidden="1"/>
    </xf>
    <xf numFmtId="0" fontId="12" fillId="2" borderId="38" xfId="0" applyFont="1" applyFill="1" applyBorder="1" applyProtection="1">
      <protection hidden="1"/>
    </xf>
    <xf numFmtId="166" fontId="12" fillId="2" borderId="11" xfId="0" applyNumberFormat="1" applyFont="1" applyFill="1" applyBorder="1" applyProtection="1">
      <protection hidden="1"/>
    </xf>
    <xf numFmtId="166" fontId="12" fillId="2" borderId="41" xfId="0" applyNumberFormat="1" applyFont="1" applyFill="1" applyBorder="1" applyProtection="1">
      <protection hidden="1"/>
    </xf>
    <xf numFmtId="166" fontId="12" fillId="2" borderId="38" xfId="0" applyNumberFormat="1" applyFont="1" applyFill="1" applyBorder="1" applyProtection="1">
      <protection hidden="1"/>
    </xf>
    <xf numFmtId="166" fontId="12" fillId="2" borderId="7" xfId="0" applyNumberFormat="1" applyFont="1" applyFill="1" applyBorder="1" applyProtection="1">
      <protection hidden="1"/>
    </xf>
    <xf numFmtId="166" fontId="12" fillId="2" borderId="61" xfId="0" applyNumberFormat="1" applyFont="1" applyFill="1" applyBorder="1" applyProtection="1">
      <protection hidden="1"/>
    </xf>
    <xf numFmtId="166" fontId="12" fillId="2" borderId="16" xfId="0" applyNumberFormat="1" applyFont="1" applyFill="1" applyBorder="1" applyProtection="1">
      <protection hidden="1"/>
    </xf>
    <xf numFmtId="166" fontId="12" fillId="2" borderId="40" xfId="0" applyNumberFormat="1" applyFont="1" applyFill="1" applyBorder="1" applyProtection="1">
      <protection hidden="1"/>
    </xf>
    <xf numFmtId="0" fontId="24" fillId="0" borderId="37" xfId="0" applyFont="1" applyFill="1" applyBorder="1" applyAlignment="1" applyProtection="1">
      <alignment horizontal="left"/>
      <protection hidden="1"/>
    </xf>
    <xf numFmtId="14" fontId="24" fillId="0" borderId="36" xfId="0" applyNumberFormat="1" applyFont="1" applyFill="1" applyBorder="1" applyAlignment="1" applyProtection="1">
      <alignment horizontal="left"/>
      <protection hidden="1"/>
    </xf>
    <xf numFmtId="166" fontId="12" fillId="0" borderId="31" xfId="0" applyNumberFormat="1" applyFont="1" applyFill="1" applyBorder="1" applyProtection="1">
      <protection locked="0" hidden="1"/>
    </xf>
    <xf numFmtId="166" fontId="12" fillId="0" borderId="35" xfId="0" applyNumberFormat="1" applyFont="1" applyFill="1" applyBorder="1" applyProtection="1">
      <protection locked="0" hidden="1"/>
    </xf>
    <xf numFmtId="166" fontId="12" fillId="0" borderId="4" xfId="0" applyNumberFormat="1" applyFont="1" applyFill="1" applyBorder="1" applyProtection="1">
      <protection locked="0" hidden="1"/>
    </xf>
    <xf numFmtId="166" fontId="12" fillId="0" borderId="20" xfId="0" applyNumberFormat="1" applyFont="1" applyFill="1" applyBorder="1" applyProtection="1">
      <protection locked="0" hidden="1"/>
    </xf>
    <xf numFmtId="166" fontId="12" fillId="4" borderId="3" xfId="0" applyNumberFormat="1" applyFont="1" applyFill="1" applyBorder="1" applyProtection="1">
      <protection locked="0" hidden="1"/>
    </xf>
    <xf numFmtId="166" fontId="12" fillId="2" borderId="17" xfId="0" applyNumberFormat="1" applyFont="1" applyFill="1" applyBorder="1" applyProtection="1">
      <protection hidden="1"/>
    </xf>
    <xf numFmtId="166" fontId="12" fillId="2" borderId="18" xfId="0" applyNumberFormat="1" applyFont="1" applyFill="1" applyBorder="1" applyProtection="1">
      <protection hidden="1"/>
    </xf>
    <xf numFmtId="0" fontId="12" fillId="0" borderId="57" xfId="0" applyNumberFormat="1" applyFont="1" applyFill="1" applyBorder="1" applyProtection="1">
      <protection locked="0" hidden="1"/>
    </xf>
    <xf numFmtId="0" fontId="12" fillId="0" borderId="54" xfId="0" applyNumberFormat="1" applyFont="1" applyFill="1" applyBorder="1" applyProtection="1">
      <protection locked="0" hidden="1"/>
    </xf>
    <xf numFmtId="0" fontId="12" fillId="0" borderId="58" xfId="0" applyNumberFormat="1" applyFont="1" applyFill="1" applyBorder="1" applyProtection="1">
      <protection locked="0" hidden="1"/>
    </xf>
    <xf numFmtId="166" fontId="12" fillId="4" borderId="9" xfId="0" applyNumberFormat="1" applyFont="1" applyFill="1" applyBorder="1" applyProtection="1">
      <protection hidden="1"/>
    </xf>
    <xf numFmtId="166" fontId="12" fillId="0" borderId="3" xfId="0" applyNumberFormat="1" applyFont="1" applyFill="1" applyBorder="1" applyProtection="1">
      <protection locked="0" hidden="1"/>
    </xf>
    <xf numFmtId="0" fontId="12" fillId="0" borderId="3" xfId="0" applyNumberFormat="1" applyFont="1" applyFill="1" applyBorder="1" applyProtection="1">
      <protection locked="0" hidden="1"/>
    </xf>
    <xf numFmtId="0" fontId="12" fillId="0" borderId="30" xfId="0" applyNumberFormat="1" applyFont="1" applyFill="1" applyBorder="1" applyProtection="1">
      <protection locked="0" hidden="1"/>
    </xf>
    <xf numFmtId="0" fontId="12" fillId="0" borderId="39" xfId="0" applyNumberFormat="1" applyFont="1" applyFill="1" applyBorder="1" applyProtection="1">
      <protection locked="0" hidden="1"/>
    </xf>
    <xf numFmtId="0" fontId="12" fillId="0" borderId="55" xfId="0" applyNumberFormat="1" applyFont="1" applyFill="1" applyBorder="1" applyProtection="1">
      <protection locked="0" hidden="1"/>
    </xf>
    <xf numFmtId="0" fontId="12" fillId="0" borderId="42" xfId="0" applyNumberFormat="1" applyFont="1" applyFill="1" applyBorder="1" applyProtection="1">
      <protection locked="0" hidden="1"/>
    </xf>
    <xf numFmtId="0" fontId="24" fillId="0" borderId="35" xfId="0" applyNumberFormat="1" applyFont="1" applyFill="1" applyBorder="1" applyProtection="1">
      <protection locked="0" hidden="1"/>
    </xf>
    <xf numFmtId="0" fontId="24" fillId="0" borderId="2" xfId="0" applyNumberFormat="1" applyFont="1" applyFill="1" applyBorder="1" applyProtection="1">
      <protection locked="0" hidden="1"/>
    </xf>
    <xf numFmtId="0" fontId="24" fillId="0" borderId="20" xfId="0" applyNumberFormat="1" applyFont="1" applyFill="1" applyBorder="1" applyProtection="1">
      <protection locked="0" hidden="1"/>
    </xf>
    <xf numFmtId="166" fontId="12" fillId="0" borderId="9" xfId="0" applyNumberFormat="1" applyFont="1" applyFill="1" applyBorder="1" applyProtection="1">
      <protection locked="0" hidden="1"/>
    </xf>
    <xf numFmtId="166" fontId="24" fillId="0" borderId="9" xfId="0" applyNumberFormat="1" applyFont="1" applyFill="1" applyBorder="1" applyProtection="1">
      <protection hidden="1"/>
    </xf>
    <xf numFmtId="166" fontId="24" fillId="0" borderId="2" xfId="0" applyNumberFormat="1" applyFont="1" applyFill="1" applyBorder="1" applyProtection="1">
      <protection hidden="1"/>
    </xf>
    <xf numFmtId="0" fontId="20" fillId="3" borderId="37" xfId="0" applyFont="1" applyFill="1" applyBorder="1" applyAlignment="1" applyProtection="1">
      <alignment horizontal="left"/>
      <protection hidden="1"/>
    </xf>
    <xf numFmtId="14" fontId="20" fillId="3" borderId="36" xfId="0" applyNumberFormat="1" applyFont="1" applyFill="1" applyBorder="1" applyAlignment="1" applyProtection="1">
      <alignment horizontal="left"/>
      <protection hidden="1"/>
    </xf>
    <xf numFmtId="166" fontId="12" fillId="3" borderId="9" xfId="0" applyNumberFormat="1" applyFont="1" applyFill="1" applyBorder="1" applyProtection="1">
      <protection hidden="1"/>
    </xf>
    <xf numFmtId="166" fontId="12" fillId="3" borderId="2" xfId="0" applyNumberFormat="1" applyFont="1" applyFill="1" applyBorder="1" applyProtection="1">
      <protection hidden="1"/>
    </xf>
    <xf numFmtId="166" fontId="12" fillId="3" borderId="2" xfId="0" applyNumberFormat="1" applyFont="1" applyFill="1" applyBorder="1" applyProtection="1">
      <protection locked="0" hidden="1"/>
    </xf>
    <xf numFmtId="0" fontId="12" fillId="3" borderId="31" xfId="0" applyNumberFormat="1" applyFont="1" applyFill="1" applyBorder="1" applyProtection="1">
      <protection locked="0" hidden="1"/>
    </xf>
    <xf numFmtId="0" fontId="12" fillId="3" borderId="4" xfId="0" applyNumberFormat="1" applyFont="1" applyFill="1" applyBorder="1" applyProtection="1">
      <protection locked="0" hidden="1"/>
    </xf>
    <xf numFmtId="166" fontId="24" fillId="3" borderId="9" xfId="0" applyNumberFormat="1" applyFont="1" applyFill="1" applyBorder="1" applyProtection="1">
      <protection hidden="1"/>
    </xf>
    <xf numFmtId="166" fontId="24" fillId="3" borderId="2" xfId="0" applyNumberFormat="1" applyFont="1" applyFill="1" applyBorder="1" applyProtection="1">
      <protection hidden="1"/>
    </xf>
    <xf numFmtId="0" fontId="13" fillId="0" borderId="3" xfId="0" applyFont="1" applyBorder="1" applyAlignment="1">
      <alignment horizontal="left" vertical="top" wrapText="1"/>
    </xf>
    <xf numFmtId="0" fontId="27" fillId="0" borderId="40" xfId="0" applyFont="1" applyFill="1" applyBorder="1" applyAlignment="1"/>
    <xf numFmtId="0" fontId="13" fillId="0" borderId="41" xfId="0" applyFont="1" applyBorder="1"/>
    <xf numFmtId="0" fontId="0" fillId="0" borderId="41" xfId="0" applyBorder="1"/>
    <xf numFmtId="16" fontId="13" fillId="0" borderId="3" xfId="0" quotePrefix="1" applyNumberFormat="1" applyFont="1" applyBorder="1"/>
    <xf numFmtId="0" fontId="13" fillId="0" borderId="3" xfId="0" quotePrefix="1" applyFont="1" applyBorder="1"/>
    <xf numFmtId="0" fontId="27" fillId="0" borderId="41" xfId="0" applyFont="1" applyFill="1" applyBorder="1" applyAlignment="1"/>
    <xf numFmtId="0" fontId="13" fillId="0" borderId="38" xfId="0" applyFont="1" applyBorder="1"/>
    <xf numFmtId="0" fontId="14" fillId="0" borderId="3" xfId="0" applyFont="1" applyFill="1" applyBorder="1" applyAlignment="1"/>
    <xf numFmtId="0" fontId="27" fillId="0" borderId="16" xfId="0" applyFont="1" applyFill="1" applyBorder="1" applyAlignment="1"/>
    <xf numFmtId="0" fontId="27" fillId="0" borderId="17" xfId="0" applyFont="1" applyFill="1" applyBorder="1" applyAlignment="1"/>
    <xf numFmtId="0" fontId="27" fillId="0" borderId="18" xfId="0" applyFont="1" applyFill="1" applyBorder="1" applyAlignment="1"/>
    <xf numFmtId="0" fontId="13" fillId="0" borderId="17" xfId="0" applyFont="1" applyBorder="1"/>
    <xf numFmtId="0" fontId="13" fillId="0" borderId="18" xfId="0" applyFont="1" applyBorder="1"/>
    <xf numFmtId="0" fontId="13" fillId="0" borderId="3" xfId="0" applyFont="1" applyFill="1" applyBorder="1" applyAlignment="1">
      <alignment horizontal="center"/>
    </xf>
    <xf numFmtId="0" fontId="28" fillId="0" borderId="65" xfId="0" applyFont="1" applyFill="1" applyBorder="1" applyAlignment="1">
      <alignment vertical="top"/>
    </xf>
    <xf numFmtId="0" fontId="28" fillId="0" borderId="66" xfId="0" applyFont="1" applyFill="1" applyBorder="1" applyAlignment="1">
      <alignment vertical="top" wrapText="1"/>
    </xf>
    <xf numFmtId="0" fontId="27" fillId="0" borderId="40" xfId="0" applyFont="1" applyFill="1" applyBorder="1" applyAlignment="1">
      <alignment vertical="top"/>
    </xf>
    <xf numFmtId="0" fontId="0" fillId="0" borderId="41" xfId="0" applyBorder="1" applyAlignment="1">
      <alignment vertical="top"/>
    </xf>
    <xf numFmtId="0" fontId="0" fillId="0" borderId="17" xfId="0" applyBorder="1"/>
    <xf numFmtId="0" fontId="0" fillId="0" borderId="18" xfId="0" applyBorder="1"/>
    <xf numFmtId="0" fontId="30" fillId="0" borderId="0" xfId="0" applyFont="1" applyProtection="1">
      <protection hidden="1"/>
    </xf>
    <xf numFmtId="0" fontId="12" fillId="0" borderId="5" xfId="0" applyFont="1" applyBorder="1" applyProtection="1">
      <protection locked="0"/>
    </xf>
    <xf numFmtId="0" fontId="12" fillId="0" borderId="19" xfId="0" applyFont="1" applyBorder="1" applyProtection="1">
      <protection locked="0"/>
    </xf>
    <xf numFmtId="0" fontId="21" fillId="2" borderId="45" xfId="0" applyFont="1" applyFill="1" applyBorder="1" applyAlignment="1">
      <alignment horizontal="center"/>
    </xf>
    <xf numFmtId="0" fontId="12" fillId="0" borderId="8" xfId="0" applyFont="1" applyBorder="1" applyProtection="1">
      <protection locked="0"/>
    </xf>
    <xf numFmtId="165" fontId="7" fillId="0" borderId="0" xfId="0" applyNumberFormat="1" applyFont="1"/>
    <xf numFmtId="0" fontId="22" fillId="0" borderId="0" xfId="0" applyFont="1" applyAlignment="1" applyProtection="1">
      <alignment horizontal="left" vertical="top" wrapText="1"/>
      <protection hidden="1"/>
    </xf>
    <xf numFmtId="166" fontId="5" fillId="0" borderId="0" xfId="0" applyNumberFormat="1" applyFont="1" applyFill="1" applyBorder="1" applyAlignment="1" applyProtection="1">
      <alignment vertical="top"/>
      <protection hidden="1"/>
    </xf>
    <xf numFmtId="0" fontId="5" fillId="0" borderId="0" xfId="0" applyFont="1" applyAlignment="1" applyProtection="1">
      <alignment vertical="top"/>
      <protection hidden="1"/>
    </xf>
    <xf numFmtId="0" fontId="5" fillId="0" borderId="0" xfId="0" applyFont="1" applyProtection="1">
      <protection hidden="1"/>
    </xf>
    <xf numFmtId="0" fontId="5" fillId="0" borderId="0" xfId="0" applyFont="1" applyBorder="1" applyAlignment="1" applyProtection="1">
      <alignment vertical="top"/>
      <protection hidden="1"/>
    </xf>
    <xf numFmtId="0" fontId="23" fillId="0" borderId="0" xfId="0" applyFont="1" applyFill="1" applyAlignment="1" applyProtection="1">
      <alignment horizontal="left"/>
      <protection hidden="1"/>
    </xf>
    <xf numFmtId="0" fontId="24" fillId="4" borderId="37" xfId="0" applyFont="1" applyFill="1" applyBorder="1" applyAlignment="1" applyProtection="1">
      <alignment horizontal="left"/>
      <protection hidden="1"/>
    </xf>
    <xf numFmtId="14" fontId="24" fillId="4" borderId="36" xfId="0" applyNumberFormat="1" applyFont="1" applyFill="1" applyBorder="1" applyAlignment="1" applyProtection="1">
      <alignment horizontal="left"/>
      <protection hidden="1"/>
    </xf>
    <xf numFmtId="166" fontId="12" fillId="4" borderId="2" xfId="0" applyNumberFormat="1" applyFont="1" applyFill="1" applyBorder="1" applyProtection="1">
      <protection locked="0" hidden="1"/>
    </xf>
    <xf numFmtId="0" fontId="12" fillId="4" borderId="3" xfId="0" applyNumberFormat="1" applyFont="1" applyFill="1" applyBorder="1" applyProtection="1">
      <protection locked="0" hidden="1"/>
    </xf>
    <xf numFmtId="0" fontId="12" fillId="4" borderId="30" xfId="0" applyNumberFormat="1" applyFont="1" applyFill="1" applyBorder="1" applyProtection="1">
      <protection locked="0" hidden="1"/>
    </xf>
    <xf numFmtId="0" fontId="12" fillId="4" borderId="2" xfId="0" applyNumberFormat="1" applyFont="1" applyFill="1" applyBorder="1" applyProtection="1">
      <protection locked="0" hidden="1"/>
    </xf>
    <xf numFmtId="0" fontId="12" fillId="4" borderId="31" xfId="0" applyNumberFormat="1" applyFont="1" applyFill="1" applyBorder="1" applyProtection="1">
      <protection locked="0" hidden="1"/>
    </xf>
    <xf numFmtId="0" fontId="12" fillId="4" borderId="35" xfId="0" applyNumberFormat="1" applyFont="1" applyFill="1" applyBorder="1" applyProtection="1">
      <protection locked="0" hidden="1"/>
    </xf>
    <xf numFmtId="0" fontId="12" fillId="4" borderId="39" xfId="0" applyNumberFormat="1" applyFont="1" applyFill="1" applyBorder="1" applyProtection="1">
      <protection locked="0" hidden="1"/>
    </xf>
    <xf numFmtId="0" fontId="12" fillId="4" borderId="55" xfId="0" applyNumberFormat="1" applyFont="1" applyFill="1" applyBorder="1" applyProtection="1">
      <protection locked="0" hidden="1"/>
    </xf>
    <xf numFmtId="0" fontId="12" fillId="0" borderId="68" xfId="0" applyFont="1" applyBorder="1" applyProtection="1">
      <protection locked="0"/>
    </xf>
    <xf numFmtId="0" fontId="12" fillId="0" borderId="69" xfId="0" applyFont="1" applyBorder="1" applyProtection="1">
      <protection locked="0"/>
    </xf>
    <xf numFmtId="0" fontId="12" fillId="4" borderId="59" xfId="0" applyNumberFormat="1" applyFont="1" applyFill="1" applyBorder="1" applyProtection="1">
      <protection locked="0" hidden="1"/>
    </xf>
    <xf numFmtId="0" fontId="12" fillId="4" borderId="1" xfId="0" applyNumberFormat="1" applyFont="1" applyFill="1" applyBorder="1" applyProtection="1">
      <protection locked="0" hidden="1"/>
    </xf>
    <xf numFmtId="0" fontId="12" fillId="0" borderId="70" xfId="0" applyFont="1" applyBorder="1" applyProtection="1">
      <protection locked="0"/>
    </xf>
    <xf numFmtId="0" fontId="12" fillId="4" borderId="20" xfId="0" applyNumberFormat="1" applyFont="1" applyFill="1" applyBorder="1" applyProtection="1">
      <protection locked="0" hidden="1"/>
    </xf>
    <xf numFmtId="0" fontId="12" fillId="4" borderId="21" xfId="0" applyNumberFormat="1" applyFont="1" applyFill="1" applyBorder="1" applyProtection="1">
      <protection locked="0" hidden="1"/>
    </xf>
    <xf numFmtId="0" fontId="12" fillId="4" borderId="42" xfId="0" applyNumberFormat="1" applyFont="1" applyFill="1" applyBorder="1" applyProtection="1">
      <protection locked="0" hidden="1"/>
    </xf>
    <xf numFmtId="0" fontId="12" fillId="0" borderId="5" xfId="0" applyFont="1" applyFill="1" applyBorder="1" applyProtection="1">
      <protection locked="0"/>
    </xf>
    <xf numFmtId="0" fontId="12" fillId="0" borderId="8" xfId="0" applyFont="1" applyFill="1" applyBorder="1" applyProtection="1">
      <protection locked="0"/>
    </xf>
    <xf numFmtId="0" fontId="12" fillId="3" borderId="53" xfId="0" applyNumberFormat="1" applyFont="1" applyFill="1" applyBorder="1" applyProtection="1">
      <protection locked="0" hidden="1"/>
    </xf>
    <xf numFmtId="0" fontId="17" fillId="0" borderId="0" xfId="0" applyFont="1"/>
    <xf numFmtId="0" fontId="21" fillId="0" borderId="0" xfId="0" applyFont="1" applyFill="1" applyBorder="1" applyAlignment="1" applyProtection="1">
      <protection hidden="1"/>
    </xf>
    <xf numFmtId="0" fontId="12" fillId="0" borderId="68" xfId="0" applyFont="1" applyFill="1" applyBorder="1" applyProtection="1">
      <protection locked="0"/>
    </xf>
    <xf numFmtId="0" fontId="12" fillId="0" borderId="69" xfId="0" applyFont="1" applyFill="1" applyBorder="1" applyProtection="1">
      <protection locked="0"/>
    </xf>
    <xf numFmtId="166" fontId="12" fillId="2" borderId="47" xfId="0" applyNumberFormat="1" applyFont="1" applyFill="1" applyBorder="1" applyProtection="1">
      <protection hidden="1"/>
    </xf>
    <xf numFmtId="166" fontId="12" fillId="2" borderId="13" xfId="0" applyNumberFormat="1" applyFont="1" applyFill="1" applyBorder="1" applyProtection="1">
      <protection hidden="1"/>
    </xf>
    <xf numFmtId="166" fontId="12" fillId="2" borderId="22" xfId="0" applyNumberFormat="1" applyFont="1" applyFill="1" applyBorder="1" applyProtection="1">
      <protection hidden="1"/>
    </xf>
    <xf numFmtId="166" fontId="12" fillId="2" borderId="14" xfId="0" applyNumberFormat="1" applyFont="1" applyFill="1" applyBorder="1" applyProtection="1">
      <protection hidden="1"/>
    </xf>
    <xf numFmtId="166" fontId="12" fillId="2" borderId="49" xfId="0" applyNumberFormat="1" applyFont="1" applyFill="1" applyBorder="1" applyProtection="1">
      <protection hidden="1"/>
    </xf>
    <xf numFmtId="165" fontId="3" fillId="0" borderId="0" xfId="0" applyNumberFormat="1" applyFont="1"/>
    <xf numFmtId="0" fontId="3" fillId="0" borderId="0" xfId="0" applyFont="1" applyProtection="1">
      <protection locked="0"/>
    </xf>
    <xf numFmtId="166" fontId="21" fillId="2" borderId="18" xfId="0" applyNumberFormat="1" applyFont="1" applyFill="1" applyBorder="1" applyProtection="1">
      <protection hidden="1"/>
    </xf>
    <xf numFmtId="166" fontId="2" fillId="0" borderId="0" xfId="0" applyNumberFormat="1" applyFont="1" applyFill="1" applyBorder="1" applyAlignment="1" applyProtection="1">
      <alignment vertical="top"/>
      <protection hidden="1"/>
    </xf>
    <xf numFmtId="0" fontId="2" fillId="0" borderId="0" xfId="0" applyFont="1" applyAlignment="1" applyProtection="1">
      <alignment vertical="top"/>
      <protection hidden="1"/>
    </xf>
    <xf numFmtId="0" fontId="2"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166" fontId="2" fillId="0" borderId="0" xfId="0" applyNumberFormat="1" applyFont="1" applyFill="1" applyBorder="1" applyAlignment="1" applyProtection="1">
      <alignment vertical="top" wrapText="1"/>
      <protection hidden="1"/>
    </xf>
    <xf numFmtId="0" fontId="2" fillId="0" borderId="0" xfId="0" applyFont="1" applyProtection="1">
      <protection hidden="1"/>
    </xf>
    <xf numFmtId="0" fontId="21" fillId="0" borderId="0" xfId="0" applyFont="1" applyAlignment="1" applyProtection="1">
      <alignment vertical="top"/>
      <protection hidden="1"/>
    </xf>
    <xf numFmtId="0" fontId="2" fillId="0" borderId="0" xfId="0" applyFont="1"/>
    <xf numFmtId="0" fontId="2" fillId="0" borderId="2" xfId="0" applyFont="1" applyFill="1" applyBorder="1"/>
    <xf numFmtId="0" fontId="2" fillId="0" borderId="2" xfId="0" applyFont="1" applyFill="1" applyBorder="1" applyAlignment="1" applyProtection="1">
      <protection hidden="1"/>
    </xf>
    <xf numFmtId="0" fontId="2" fillId="0" borderId="2" xfId="0" applyFont="1" applyBorder="1"/>
    <xf numFmtId="16" fontId="2" fillId="0" borderId="2" xfId="0" quotePrefix="1" applyNumberFormat="1" applyFont="1" applyBorder="1"/>
    <xf numFmtId="17" fontId="2" fillId="0" borderId="2" xfId="0" quotePrefix="1" applyNumberFormat="1" applyFont="1" applyBorder="1"/>
    <xf numFmtId="0" fontId="2" fillId="0" borderId="2" xfId="0" quotePrefix="1" applyFont="1" applyBorder="1"/>
    <xf numFmtId="9" fontId="2" fillId="0" borderId="2" xfId="3" applyFont="1" applyBorder="1"/>
    <xf numFmtId="0" fontId="2" fillId="5" borderId="2" xfId="0" applyFont="1" applyFill="1" applyBorder="1" applyProtection="1">
      <protection hidden="1"/>
    </xf>
    <xf numFmtId="9" fontId="2" fillId="5" borderId="2" xfId="3" applyFont="1" applyFill="1" applyBorder="1"/>
    <xf numFmtId="0" fontId="21" fillId="0" borderId="0" xfId="0" applyFont="1" applyBorder="1" applyAlignment="1" applyProtection="1">
      <protection hidden="1"/>
    </xf>
    <xf numFmtId="0" fontId="21" fillId="0" borderId="0" xfId="0" applyFont="1" applyAlignment="1" applyProtection="1">
      <protection hidden="1"/>
    </xf>
    <xf numFmtId="0" fontId="12" fillId="0" borderId="47" xfId="0" quotePrefix="1" applyFont="1" applyFill="1" applyBorder="1" applyAlignment="1" applyProtection="1">
      <alignment horizontal="center"/>
      <protection hidden="1"/>
    </xf>
    <xf numFmtId="0" fontId="12" fillId="0" borderId="49" xfId="0" quotePrefix="1" applyFont="1" applyFill="1" applyBorder="1" applyAlignment="1" applyProtection="1">
      <alignment horizontal="center"/>
      <protection hidden="1"/>
    </xf>
    <xf numFmtId="166" fontId="12" fillId="0" borderId="37" xfId="0" applyNumberFormat="1" applyFont="1" applyBorder="1" applyProtection="1">
      <protection hidden="1"/>
    </xf>
    <xf numFmtId="166" fontId="12" fillId="0" borderId="68" xfId="0" applyNumberFormat="1" applyFont="1" applyBorder="1" applyProtection="1">
      <protection hidden="1"/>
    </xf>
    <xf numFmtId="166" fontId="12" fillId="0" borderId="35" xfId="0" applyNumberFormat="1" applyFont="1" applyFill="1" applyBorder="1" applyProtection="1">
      <protection hidden="1"/>
    </xf>
    <xf numFmtId="166" fontId="12" fillId="0" borderId="35" xfId="2" applyNumberFormat="1" applyFont="1" applyFill="1" applyBorder="1" applyProtection="1">
      <protection hidden="1"/>
    </xf>
    <xf numFmtId="166" fontId="12" fillId="0" borderId="69" xfId="2" applyNumberFormat="1" applyFont="1" applyFill="1" applyBorder="1" applyProtection="1">
      <protection hidden="1"/>
    </xf>
    <xf numFmtId="166" fontId="12" fillId="0" borderId="39" xfId="2" applyNumberFormat="1" applyFont="1" applyFill="1" applyBorder="1" applyProtection="1">
      <protection hidden="1"/>
    </xf>
    <xf numFmtId="166" fontId="12" fillId="0" borderId="70" xfId="2" applyNumberFormat="1" applyFont="1" applyFill="1" applyBorder="1" applyProtection="1">
      <protection hidden="1"/>
    </xf>
    <xf numFmtId="0" fontId="12" fillId="0" borderId="10" xfId="0" quotePrefix="1" applyFont="1" applyFill="1" applyBorder="1" applyAlignment="1" applyProtection="1">
      <alignment horizontal="center"/>
      <protection hidden="1"/>
    </xf>
    <xf numFmtId="166" fontId="12" fillId="3" borderId="30" xfId="0" applyNumberFormat="1" applyFont="1" applyFill="1" applyBorder="1" applyProtection="1">
      <protection locked="0" hidden="1"/>
    </xf>
    <xf numFmtId="166" fontId="12" fillId="4" borderId="31" xfId="0" applyNumberFormat="1" applyFont="1" applyFill="1" applyBorder="1" applyProtection="1">
      <protection locked="0" hidden="1"/>
    </xf>
    <xf numFmtId="166" fontId="12" fillId="4" borderId="30" xfId="0" applyNumberFormat="1" applyFont="1" applyFill="1" applyBorder="1" applyProtection="1">
      <protection locked="0" hidden="1"/>
    </xf>
    <xf numFmtId="0" fontId="10" fillId="0" borderId="10" xfId="0" quotePrefix="1" applyFont="1" applyBorder="1" applyAlignment="1" applyProtection="1">
      <alignment horizontal="center"/>
      <protection hidden="1"/>
    </xf>
    <xf numFmtId="166" fontId="12" fillId="3" borderId="9" xfId="0" applyNumberFormat="1" applyFont="1" applyFill="1" applyBorder="1" applyProtection="1">
      <protection locked="0" hidden="1"/>
    </xf>
    <xf numFmtId="166" fontId="12" fillId="4" borderId="4" xfId="0" applyNumberFormat="1" applyFont="1" applyFill="1" applyBorder="1" applyProtection="1">
      <protection locked="0" hidden="1"/>
    </xf>
    <xf numFmtId="166" fontId="12" fillId="4" borderId="9" xfId="0" applyNumberFormat="1" applyFont="1" applyFill="1" applyBorder="1" applyProtection="1">
      <protection locked="0" hidden="1"/>
    </xf>
    <xf numFmtId="0" fontId="10" fillId="0" borderId="39" xfId="0" quotePrefix="1" applyFont="1" applyBorder="1" applyAlignment="1" applyProtection="1">
      <alignment horizontal="center"/>
      <protection hidden="1"/>
    </xf>
    <xf numFmtId="0" fontId="10" fillId="0" borderId="42" xfId="0" quotePrefix="1" applyFont="1" applyBorder="1" applyAlignment="1" applyProtection="1">
      <alignment horizontal="center"/>
      <protection hidden="1"/>
    </xf>
    <xf numFmtId="166" fontId="12" fillId="3" borderId="37" xfId="0" applyNumberFormat="1" applyFont="1" applyFill="1" applyBorder="1" applyProtection="1">
      <protection locked="0" hidden="1"/>
    </xf>
    <xf numFmtId="166" fontId="12" fillId="3" borderId="36" xfId="0" applyNumberFormat="1" applyFont="1" applyFill="1" applyBorder="1" applyProtection="1">
      <protection locked="0" hidden="1"/>
    </xf>
    <xf numFmtId="166" fontId="12" fillId="4" borderId="35" xfId="0" applyNumberFormat="1" applyFont="1" applyFill="1" applyBorder="1" applyProtection="1">
      <protection locked="0" hidden="1"/>
    </xf>
    <xf numFmtId="166" fontId="12" fillId="4" borderId="20" xfId="0" applyNumberFormat="1" applyFont="1" applyFill="1" applyBorder="1" applyProtection="1">
      <protection locked="0" hidden="1"/>
    </xf>
    <xf numFmtId="166" fontId="12" fillId="4" borderId="37" xfId="0" applyNumberFormat="1" applyFont="1" applyFill="1" applyBorder="1" applyProtection="1">
      <protection locked="0" hidden="1"/>
    </xf>
    <xf numFmtId="166" fontId="12" fillId="4" borderId="36" xfId="0" applyNumberFormat="1" applyFont="1" applyFill="1" applyBorder="1" applyProtection="1">
      <protection locked="0" hidden="1"/>
    </xf>
    <xf numFmtId="166" fontId="12" fillId="4" borderId="39" xfId="0" applyNumberFormat="1" applyFont="1" applyFill="1" applyBorder="1" applyProtection="1">
      <protection locked="0" hidden="1"/>
    </xf>
    <xf numFmtId="166" fontId="12" fillId="4" borderId="55" xfId="0" applyNumberFormat="1" applyFont="1" applyFill="1" applyBorder="1" applyProtection="1">
      <protection locked="0" hidden="1"/>
    </xf>
    <xf numFmtId="166" fontId="12" fillId="4" borderId="42" xfId="0" applyNumberFormat="1" applyFont="1" applyFill="1" applyBorder="1" applyProtection="1">
      <protection locked="0" hidden="1"/>
    </xf>
    <xf numFmtId="166" fontId="12" fillId="3" borderId="31" xfId="0" applyNumberFormat="1" applyFont="1" applyFill="1" applyBorder="1" applyProtection="1">
      <protection locked="0" hidden="1"/>
    </xf>
    <xf numFmtId="166" fontId="12" fillId="0" borderId="56" xfId="0" applyNumberFormat="1" applyFont="1" applyFill="1" applyBorder="1" applyProtection="1">
      <protection locked="0" hidden="1"/>
    </xf>
    <xf numFmtId="166" fontId="12" fillId="3" borderId="4" xfId="0" applyNumberFormat="1" applyFont="1" applyFill="1" applyBorder="1" applyProtection="1">
      <protection locked="0" hidden="1"/>
    </xf>
    <xf numFmtId="166" fontId="12" fillId="3" borderId="35" xfId="0" applyNumberFormat="1" applyFont="1" applyFill="1" applyBorder="1" applyProtection="1">
      <protection locked="0" hidden="1"/>
    </xf>
    <xf numFmtId="166" fontId="12" fillId="3" borderId="20" xfId="0" applyNumberFormat="1" applyFont="1" applyFill="1" applyBorder="1" applyProtection="1">
      <protection locked="0" hidden="1"/>
    </xf>
    <xf numFmtId="166" fontId="12" fillId="0" borderId="30" xfId="0" applyNumberFormat="1" applyFont="1" applyFill="1" applyBorder="1" applyProtection="1">
      <protection locked="0" hidden="1"/>
    </xf>
    <xf numFmtId="166" fontId="12" fillId="0" borderId="37" xfId="0" applyNumberFormat="1" applyFont="1" applyFill="1" applyBorder="1" applyProtection="1">
      <protection locked="0" hidden="1"/>
    </xf>
    <xf numFmtId="166" fontId="12" fillId="0" borderId="36" xfId="0" applyNumberFormat="1" applyFont="1" applyFill="1" applyBorder="1" applyProtection="1">
      <protection locked="0" hidden="1"/>
    </xf>
    <xf numFmtId="0" fontId="24" fillId="0" borderId="0" xfId="0" applyFont="1" applyAlignment="1">
      <alignment vertical="top"/>
    </xf>
    <xf numFmtId="0" fontId="31" fillId="0" borderId="0" xfId="4" applyFont="1" applyAlignment="1" applyProtection="1">
      <alignment vertical="top"/>
      <protection locked="0"/>
    </xf>
    <xf numFmtId="0" fontId="1" fillId="0" borderId="0" xfId="0" applyFont="1" applyAlignment="1" applyProtection="1">
      <alignment vertical="top" wrapText="1"/>
      <protection hidden="1"/>
    </xf>
    <xf numFmtId="0" fontId="24" fillId="0" borderId="0" xfId="0" applyFont="1" applyAlignment="1">
      <alignment horizontal="left" vertical="top"/>
    </xf>
    <xf numFmtId="0" fontId="24" fillId="0" borderId="0" xfId="0" applyFont="1" applyAlignment="1"/>
    <xf numFmtId="0" fontId="19" fillId="0" borderId="0" xfId="0" applyFont="1" applyBorder="1" applyAlignment="1">
      <alignment horizontal="left" vertical="top"/>
    </xf>
    <xf numFmtId="0" fontId="24" fillId="0" borderId="0" xfId="0" applyFont="1" applyAlignment="1">
      <alignment horizontal="left" vertical="top" wrapText="1"/>
    </xf>
    <xf numFmtId="0" fontId="19" fillId="0" borderId="0" xfId="0" applyFont="1" applyAlignment="1">
      <alignment vertical="top"/>
    </xf>
    <xf numFmtId="16" fontId="19" fillId="0" borderId="0" xfId="0" quotePrefix="1" applyNumberFormat="1" applyFont="1" applyBorder="1" applyAlignment="1">
      <alignment horizontal="left" vertical="top"/>
    </xf>
    <xf numFmtId="17" fontId="19" fillId="0" borderId="0" xfId="0" quotePrefix="1" applyNumberFormat="1" applyFont="1" applyBorder="1" applyAlignment="1">
      <alignment horizontal="left" vertical="top"/>
    </xf>
    <xf numFmtId="0" fontId="19" fillId="0" borderId="0" xfId="0" quotePrefix="1" applyFont="1" applyBorder="1" applyAlignment="1">
      <alignment horizontal="left" vertical="top"/>
    </xf>
    <xf numFmtId="0" fontId="19" fillId="0" borderId="0" xfId="0" applyFont="1" applyBorder="1" applyAlignment="1">
      <alignment horizontal="left" vertical="top" wrapText="1"/>
    </xf>
    <xf numFmtId="0" fontId="19" fillId="0" borderId="0" xfId="0" applyFont="1" applyAlignment="1">
      <alignment horizontal="left" vertical="center"/>
    </xf>
    <xf numFmtId="0" fontId="19" fillId="0" borderId="0" xfId="0" applyFont="1" applyFill="1" applyAlignment="1">
      <alignment vertical="top"/>
    </xf>
    <xf numFmtId="0" fontId="31" fillId="0" borderId="0" xfId="4" applyFont="1" applyAlignment="1" applyProtection="1">
      <alignment vertical="center"/>
      <protection locked="0"/>
    </xf>
    <xf numFmtId="0" fontId="24" fillId="0" borderId="0" xfId="0" applyFont="1" applyAlignment="1" applyProtection="1">
      <alignment horizontal="left" vertical="top" wrapText="1"/>
      <protection locked="0"/>
    </xf>
    <xf numFmtId="0" fontId="19" fillId="0" borderId="0" xfId="0" applyFont="1" applyAlignment="1">
      <alignment vertical="top" wrapText="1"/>
    </xf>
    <xf numFmtId="166" fontId="13" fillId="0" borderId="3" xfId="0" applyNumberFormat="1" applyFont="1" applyFill="1" applyBorder="1" applyAlignment="1">
      <alignment horizontal="center"/>
    </xf>
    <xf numFmtId="0" fontId="28" fillId="0" borderId="7" xfId="0" applyFont="1" applyFill="1" applyBorder="1" applyAlignment="1">
      <alignment vertical="top"/>
    </xf>
    <xf numFmtId="0" fontId="0" fillId="0" borderId="16" xfId="0" applyBorder="1"/>
    <xf numFmtId="0" fontId="2" fillId="0" borderId="2" xfId="0" applyFont="1" applyFill="1" applyBorder="1" applyAlignment="1">
      <alignment vertical="top" wrapText="1"/>
    </xf>
    <xf numFmtId="0" fontId="2" fillId="0" borderId="2" xfId="3" applyNumberFormat="1" applyFont="1" applyBorder="1" applyAlignment="1">
      <alignment vertical="top" wrapText="1"/>
    </xf>
    <xf numFmtId="0" fontId="4" fillId="0" borderId="0" xfId="0" applyFont="1" applyAlignment="1" applyProtection="1">
      <alignment vertical="top" wrapText="1"/>
      <protection hidden="1"/>
    </xf>
    <xf numFmtId="0" fontId="11" fillId="0" borderId="0" xfId="0" applyFont="1" applyAlignment="1" applyProtection="1">
      <alignment vertical="top" wrapText="1"/>
      <protection hidden="1"/>
    </xf>
    <xf numFmtId="0" fontId="23" fillId="3" borderId="0" xfId="0" applyFont="1" applyFill="1" applyAlignment="1" applyProtection="1">
      <alignment horizontal="left"/>
      <protection locked="0" hidden="1"/>
    </xf>
    <xf numFmtId="0" fontId="29" fillId="2" borderId="0" xfId="0" applyFont="1" applyFill="1" applyAlignment="1" applyProtection="1">
      <alignment horizontal="left"/>
      <protection hidden="1"/>
    </xf>
    <xf numFmtId="0" fontId="24" fillId="0" borderId="0" xfId="0" applyFont="1" applyAlignment="1" applyProtection="1">
      <alignment vertical="top" wrapText="1"/>
      <protection hidden="1"/>
    </xf>
    <xf numFmtId="0" fontId="23" fillId="3" borderId="0" xfId="0" applyFont="1" applyFill="1" applyAlignment="1" applyProtection="1">
      <alignment horizontal="left" vertical="top"/>
      <protection locked="0"/>
    </xf>
    <xf numFmtId="0" fontId="24" fillId="0" borderId="0" xfId="0" applyFont="1" applyAlignment="1">
      <alignment horizontal="left" vertical="top" wrapText="1"/>
    </xf>
    <xf numFmtId="0" fontId="24" fillId="0" borderId="0" xfId="0" applyFont="1" applyAlignment="1">
      <alignment vertical="top" wrapText="1"/>
    </xf>
    <xf numFmtId="0" fontId="1" fillId="0" borderId="0" xfId="0" applyFont="1" applyAlignment="1">
      <alignment vertical="top" wrapText="1"/>
    </xf>
    <xf numFmtId="0" fontId="31" fillId="0" borderId="0" xfId="4" applyAlignment="1" applyProtection="1">
      <alignment vertical="top"/>
      <protection locked="0"/>
    </xf>
    <xf numFmtId="0" fontId="31" fillId="0" borderId="0" xfId="4" applyFont="1" applyAlignment="1" applyProtection="1">
      <alignment vertical="top"/>
      <protection locked="0"/>
    </xf>
    <xf numFmtId="0" fontId="1" fillId="0" borderId="0" xfId="0" applyFont="1" applyAlignment="1" applyProtection="1">
      <alignment vertical="top" wrapText="1"/>
      <protection hidden="1"/>
    </xf>
    <xf numFmtId="0" fontId="24" fillId="0" borderId="0" xfId="0" applyFont="1" applyFill="1" applyAlignment="1">
      <alignment horizontal="left" vertical="top" wrapText="1"/>
    </xf>
    <xf numFmtId="0" fontId="22" fillId="0" borderId="0" xfId="0" applyFont="1" applyAlignment="1" applyProtection="1">
      <alignment horizontal="left" vertical="top" wrapText="1"/>
      <protection hidden="1"/>
    </xf>
    <xf numFmtId="0" fontId="24" fillId="0" borderId="57" xfId="0" applyFont="1" applyFill="1" applyBorder="1" applyAlignment="1" applyProtection="1">
      <alignment horizontal="center" textRotation="90" wrapText="1"/>
      <protection hidden="1"/>
    </xf>
    <xf numFmtId="0" fontId="24" fillId="0" borderId="39" xfId="0" applyFont="1" applyFill="1" applyBorder="1" applyAlignment="1" applyProtection="1">
      <alignment horizontal="center" textRotation="90" wrapText="1"/>
      <protection hidden="1"/>
    </xf>
    <xf numFmtId="0" fontId="21" fillId="2" borderId="67" xfId="0" applyFont="1" applyFill="1" applyBorder="1" applyAlignment="1" applyProtection="1">
      <alignment horizontal="center" textRotation="90"/>
      <protection hidden="1"/>
    </xf>
    <xf numFmtId="0" fontId="21" fillId="2" borderId="12" xfId="0" applyFont="1" applyFill="1" applyBorder="1" applyAlignment="1" applyProtection="1">
      <alignment horizontal="center" textRotation="90"/>
      <protection hidden="1"/>
    </xf>
    <xf numFmtId="0" fontId="24" fillId="0" borderId="46" xfId="0" applyFont="1" applyFill="1" applyBorder="1" applyAlignment="1" applyProtection="1">
      <alignment horizontal="center" textRotation="90" wrapText="1"/>
      <protection hidden="1"/>
    </xf>
    <xf numFmtId="0" fontId="24" fillId="0" borderId="47" xfId="0" applyFont="1" applyFill="1" applyBorder="1" applyAlignment="1" applyProtection="1">
      <alignment horizontal="center" textRotation="90" wrapText="1"/>
      <protection hidden="1"/>
    </xf>
    <xf numFmtId="0" fontId="24" fillId="0" borderId="51" xfId="0" applyFont="1" applyFill="1" applyBorder="1" applyAlignment="1" applyProtection="1">
      <alignment horizontal="center" textRotation="90" wrapText="1"/>
      <protection hidden="1"/>
    </xf>
    <xf numFmtId="0" fontId="24" fillId="0" borderId="14" xfId="0" applyFont="1" applyFill="1" applyBorder="1" applyAlignment="1" applyProtection="1">
      <alignment horizontal="center" textRotation="90" wrapText="1"/>
      <protection hidden="1"/>
    </xf>
    <xf numFmtId="0" fontId="19" fillId="0" borderId="45" xfId="0" applyFont="1" applyFill="1" applyBorder="1" applyAlignment="1" applyProtection="1">
      <alignment horizontal="center"/>
      <protection hidden="1"/>
    </xf>
    <xf numFmtId="0" fontId="19" fillId="0" borderId="12" xfId="0" applyFont="1" applyFill="1" applyBorder="1" applyAlignment="1" applyProtection="1">
      <alignment horizontal="center"/>
      <protection hidden="1"/>
    </xf>
    <xf numFmtId="16" fontId="24" fillId="0" borderId="71" xfId="0" applyNumberFormat="1" applyFont="1" applyFill="1" applyBorder="1" applyAlignment="1" applyProtection="1">
      <alignment horizontal="center"/>
      <protection hidden="1"/>
    </xf>
    <xf numFmtId="0" fontId="24" fillId="0" borderId="44" xfId="0" applyFont="1" applyFill="1" applyBorder="1" applyAlignment="1" applyProtection="1">
      <alignment horizontal="center"/>
      <protection hidden="1"/>
    </xf>
    <xf numFmtId="0" fontId="24" fillId="0" borderId="72" xfId="0" applyFont="1" applyFill="1" applyBorder="1" applyAlignment="1" applyProtection="1">
      <alignment horizontal="center"/>
      <protection hidden="1"/>
    </xf>
    <xf numFmtId="17" fontId="24" fillId="0" borderId="56" xfId="0" applyNumberFormat="1" applyFont="1" applyFill="1" applyBorder="1" applyAlignment="1" applyProtection="1">
      <alignment horizontal="center"/>
      <protection hidden="1"/>
    </xf>
    <xf numFmtId="0" fontId="24" fillId="0" borderId="56" xfId="0" applyFont="1" applyFill="1" applyBorder="1" applyAlignment="1" applyProtection="1">
      <alignment horizontal="center"/>
      <protection hidden="1"/>
    </xf>
    <xf numFmtId="0" fontId="6" fillId="0" borderId="52" xfId="0" applyFont="1" applyFill="1" applyBorder="1" applyAlignment="1" applyProtection="1">
      <alignment horizontal="center" textRotation="90"/>
      <protection hidden="1"/>
    </xf>
    <xf numFmtId="0" fontId="12" fillId="0" borderId="13" xfId="0" applyFont="1" applyFill="1" applyBorder="1" applyAlignment="1" applyProtection="1">
      <alignment horizontal="center" textRotation="90"/>
      <protection hidden="1"/>
    </xf>
    <xf numFmtId="0" fontId="6" fillId="0" borderId="51" xfId="0" applyFont="1" applyFill="1" applyBorder="1" applyAlignment="1" applyProtection="1">
      <alignment horizontal="center" textRotation="90"/>
      <protection hidden="1"/>
    </xf>
    <xf numFmtId="0" fontId="12" fillId="0" borderId="14" xfId="0" applyFont="1" applyFill="1" applyBorder="1" applyAlignment="1" applyProtection="1">
      <alignment horizontal="center" textRotation="90"/>
      <protection hidden="1"/>
    </xf>
    <xf numFmtId="0" fontId="12" fillId="0" borderId="50" xfId="0" applyFont="1" applyFill="1" applyBorder="1" applyAlignment="1" applyProtection="1">
      <alignment horizontal="center" textRotation="90"/>
      <protection hidden="1"/>
    </xf>
    <xf numFmtId="0" fontId="12" fillId="0" borderId="15" xfId="0" applyFont="1" applyFill="1" applyBorder="1" applyAlignment="1" applyProtection="1">
      <alignment horizontal="center" textRotation="90"/>
      <protection hidden="1"/>
    </xf>
    <xf numFmtId="0" fontId="21" fillId="2" borderId="45" xfId="0" applyFont="1" applyFill="1" applyBorder="1" applyAlignment="1" applyProtection="1">
      <alignment horizontal="center" textRotation="90"/>
      <protection hidden="1"/>
    </xf>
    <xf numFmtId="0" fontId="24" fillId="0" borderId="56" xfId="0" applyFont="1" applyFill="1" applyBorder="1" applyAlignment="1" applyProtection="1">
      <alignment horizontal="center" vertical="center"/>
      <protection hidden="1"/>
    </xf>
    <xf numFmtId="0" fontId="24" fillId="0" borderId="63" xfId="0" applyFont="1" applyFill="1" applyBorder="1" applyAlignment="1" applyProtection="1">
      <alignment horizontal="center" vertical="center"/>
      <protection hidden="1"/>
    </xf>
    <xf numFmtId="0" fontId="24" fillId="0" borderId="58" xfId="0" applyFont="1" applyFill="1" applyBorder="1" applyAlignment="1" applyProtection="1">
      <alignment horizontal="center" textRotation="90" wrapText="1"/>
      <protection hidden="1"/>
    </xf>
    <xf numFmtId="0" fontId="24" fillId="0" borderId="42" xfId="0" applyFont="1" applyFill="1" applyBorder="1" applyAlignment="1" applyProtection="1">
      <alignment horizontal="center" textRotation="90" wrapText="1"/>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24" fillId="0" borderId="71" xfId="0" applyFont="1" applyFill="1" applyBorder="1" applyAlignment="1" applyProtection="1">
      <alignment horizontal="center"/>
      <protection hidden="1"/>
    </xf>
    <xf numFmtId="0" fontId="24" fillId="0" borderId="9" xfId="0" applyFont="1" applyFill="1" applyBorder="1" applyAlignment="1" applyProtection="1">
      <alignment horizontal="center"/>
      <protection hidden="1"/>
    </xf>
    <xf numFmtId="0" fontId="24" fillId="0" borderId="48" xfId="0" applyFont="1" applyFill="1" applyBorder="1" applyAlignment="1" applyProtection="1">
      <alignment horizontal="center" textRotation="90" wrapText="1"/>
      <protection hidden="1"/>
    </xf>
    <xf numFmtId="0" fontId="24" fillId="0" borderId="49" xfId="0" applyFont="1" applyFill="1" applyBorder="1" applyAlignment="1" applyProtection="1">
      <alignment horizontal="center" textRotation="90" wrapText="1"/>
      <protection hidden="1"/>
    </xf>
    <xf numFmtId="0" fontId="21" fillId="2" borderId="23" xfId="0" applyFont="1" applyFill="1" applyBorder="1" applyAlignment="1" applyProtection="1">
      <alignment horizontal="center"/>
      <protection hidden="1"/>
    </xf>
    <xf numFmtId="0" fontId="21" fillId="2" borderId="24" xfId="0" applyFont="1" applyFill="1" applyBorder="1" applyAlignment="1" applyProtection="1">
      <alignment horizontal="center"/>
      <protection hidden="1"/>
    </xf>
    <xf numFmtId="0" fontId="21" fillId="2" borderId="18" xfId="0" applyFont="1" applyFill="1" applyBorder="1" applyAlignment="1" applyProtection="1">
      <alignment horizontal="center"/>
      <protection hidden="1"/>
    </xf>
    <xf numFmtId="0" fontId="24" fillId="0" borderId="54" xfId="0" applyFont="1" applyFill="1" applyBorder="1" applyAlignment="1" applyProtection="1">
      <alignment horizontal="center" textRotation="90" wrapText="1"/>
      <protection hidden="1"/>
    </xf>
    <xf numFmtId="0" fontId="24" fillId="0" borderId="55" xfId="0" applyFont="1" applyFill="1" applyBorder="1" applyAlignment="1" applyProtection="1">
      <alignment horizontal="center" textRotation="90" wrapText="1"/>
      <protection hidden="1"/>
    </xf>
    <xf numFmtId="166" fontId="12" fillId="0" borderId="56" xfId="0" applyNumberFormat="1" applyFont="1" applyBorder="1" applyAlignment="1" applyProtection="1">
      <alignment horizontal="center"/>
      <protection hidden="1"/>
    </xf>
    <xf numFmtId="0" fontId="12" fillId="0" borderId="56" xfId="0" applyFont="1" applyBorder="1" applyAlignment="1" applyProtection="1">
      <alignment horizontal="center"/>
      <protection hidden="1"/>
    </xf>
    <xf numFmtId="0" fontId="12" fillId="0" borderId="9" xfId="0" applyFont="1" applyBorder="1" applyAlignment="1" applyProtection="1">
      <alignment horizontal="center"/>
      <protection hidden="1"/>
    </xf>
    <xf numFmtId="166" fontId="12" fillId="0" borderId="30" xfId="0" applyNumberFormat="1" applyFont="1" applyBorder="1" applyAlignment="1" applyProtection="1">
      <alignment horizontal="center"/>
      <protection hidden="1"/>
    </xf>
    <xf numFmtId="0" fontId="21" fillId="2" borderId="25" xfId="0" applyFont="1" applyFill="1" applyBorder="1" applyAlignment="1" applyProtection="1">
      <alignment horizontal="center"/>
      <protection hidden="1"/>
    </xf>
    <xf numFmtId="0" fontId="10" fillId="0" borderId="71" xfId="0" applyFont="1" applyBorder="1" applyAlignment="1" applyProtection="1">
      <alignment horizontal="center"/>
      <protection hidden="1"/>
    </xf>
    <xf numFmtId="0" fontId="10" fillId="0" borderId="44" xfId="0" applyFont="1" applyBorder="1" applyAlignment="1" applyProtection="1">
      <alignment horizontal="center"/>
      <protection hidden="1"/>
    </xf>
    <xf numFmtId="0" fontId="10" fillId="0" borderId="72" xfId="0" applyFont="1" applyBorder="1" applyAlignment="1" applyProtection="1">
      <alignment horizontal="center"/>
      <protection hidden="1"/>
    </xf>
    <xf numFmtId="0" fontId="10" fillId="0" borderId="24" xfId="0" applyFont="1" applyBorder="1" applyAlignment="1" applyProtection="1">
      <alignment horizontal="center"/>
      <protection hidden="1"/>
    </xf>
    <xf numFmtId="0" fontId="10" fillId="0" borderId="48" xfId="0" applyFont="1" applyBorder="1" applyAlignment="1" applyProtection="1">
      <alignment horizontal="left"/>
      <protection hidden="1"/>
    </xf>
    <xf numFmtId="0" fontId="10" fillId="0" borderId="49" xfId="0" applyFont="1" applyBorder="1" applyAlignment="1" applyProtection="1">
      <alignment horizontal="left"/>
      <protection hidden="1"/>
    </xf>
    <xf numFmtId="0" fontId="10" fillId="0" borderId="46" xfId="0" applyFont="1" applyBorder="1" applyAlignment="1" applyProtection="1">
      <alignment horizontal="left"/>
      <protection hidden="1"/>
    </xf>
    <xf numFmtId="0" fontId="10" fillId="0" borderId="47" xfId="0" applyFont="1" applyBorder="1" applyAlignment="1" applyProtection="1">
      <alignment horizontal="left"/>
      <protection hidden="1"/>
    </xf>
    <xf numFmtId="0" fontId="10"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10"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48" xfId="0" applyFont="1" applyBorder="1" applyAlignment="1" applyProtection="1">
      <alignment horizontal="center" textRotation="90"/>
      <protection hidden="1"/>
    </xf>
    <xf numFmtId="0" fontId="10" fillId="0" borderId="49" xfId="0" applyFont="1" applyBorder="1" applyAlignment="1" applyProtection="1">
      <alignment horizontal="center" textRotation="90"/>
      <protection hidden="1"/>
    </xf>
    <xf numFmtId="0" fontId="21" fillId="2" borderId="25" xfId="0" applyFont="1" applyFill="1" applyBorder="1" applyAlignment="1" applyProtection="1">
      <alignment horizontal="center" textRotation="90"/>
      <protection hidden="1"/>
    </xf>
    <xf numFmtId="0" fontId="21" fillId="2" borderId="22" xfId="0" applyFont="1" applyFill="1" applyBorder="1" applyAlignment="1" applyProtection="1">
      <alignment horizontal="center" textRotation="90"/>
      <protection hidden="1"/>
    </xf>
    <xf numFmtId="17" fontId="10" fillId="0" borderId="53" xfId="0" applyNumberFormat="1" applyFont="1" applyBorder="1" applyAlignment="1" applyProtection="1">
      <alignment horizontal="center"/>
      <protection hidden="1"/>
    </xf>
    <xf numFmtId="0" fontId="10" fillId="0" borderId="54" xfId="0" applyFont="1" applyBorder="1" applyAlignment="1" applyProtection="1">
      <alignment horizontal="center"/>
      <protection hidden="1"/>
    </xf>
    <xf numFmtId="0" fontId="10" fillId="0" borderId="43" xfId="0" applyFont="1" applyBorder="1" applyAlignment="1" applyProtection="1">
      <alignment horizontal="center"/>
      <protection hidden="1"/>
    </xf>
    <xf numFmtId="16" fontId="10" fillId="0" borderId="57" xfId="0" applyNumberFormat="1" applyFont="1" applyBorder="1" applyAlignment="1" applyProtection="1">
      <alignment horizontal="center"/>
      <protection hidden="1"/>
    </xf>
    <xf numFmtId="0" fontId="10" fillId="0" borderId="58" xfId="0" applyFont="1" applyBorder="1" applyAlignment="1" applyProtection="1">
      <alignment horizontal="center"/>
      <protection hidden="1"/>
    </xf>
    <xf numFmtId="0" fontId="21" fillId="2" borderId="16" xfId="0" applyFont="1" applyFill="1" applyBorder="1" applyAlignment="1" applyProtection="1">
      <alignment horizontal="center"/>
      <protection hidden="1"/>
    </xf>
    <xf numFmtId="0" fontId="21" fillId="2" borderId="17" xfId="0" applyFont="1" applyFill="1" applyBorder="1" applyAlignment="1" applyProtection="1">
      <alignment horizontal="center"/>
      <protection hidden="1"/>
    </xf>
    <xf numFmtId="0" fontId="10" fillId="0" borderId="23"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166" fontId="10" fillId="0" borderId="57" xfId="0" applyNumberFormat="1" applyFont="1" applyBorder="1" applyAlignment="1" applyProtection="1">
      <alignment horizontal="center" textRotation="90" wrapText="1"/>
      <protection hidden="1"/>
    </xf>
    <xf numFmtId="166" fontId="10" fillId="0" borderId="59" xfId="0" applyNumberFormat="1" applyFont="1" applyBorder="1" applyAlignment="1" applyProtection="1">
      <alignment horizontal="center" textRotation="90" wrapText="1"/>
      <protection hidden="1"/>
    </xf>
    <xf numFmtId="166" fontId="10" fillId="0" borderId="54" xfId="0" applyNumberFormat="1" applyFont="1" applyBorder="1" applyAlignment="1" applyProtection="1">
      <alignment horizontal="center" textRotation="90" wrapText="1"/>
      <protection hidden="1"/>
    </xf>
    <xf numFmtId="166" fontId="10" fillId="0" borderId="55" xfId="0" applyNumberFormat="1" applyFont="1" applyBorder="1" applyAlignment="1" applyProtection="1">
      <alignment horizontal="center" textRotation="90" wrapText="1"/>
      <protection hidden="1"/>
    </xf>
    <xf numFmtId="166" fontId="10" fillId="0" borderId="39" xfId="0" applyNumberFormat="1" applyFont="1" applyBorder="1" applyAlignment="1" applyProtection="1">
      <alignment horizontal="center" textRotation="90" wrapText="1"/>
      <protection hidden="1"/>
    </xf>
    <xf numFmtId="166" fontId="10" fillId="0" borderId="1" xfId="0" applyNumberFormat="1" applyFont="1" applyBorder="1" applyAlignment="1" applyProtection="1">
      <alignment horizontal="center" textRotation="90" wrapText="1"/>
      <protection hidden="1"/>
    </xf>
    <xf numFmtId="166" fontId="10" fillId="0" borderId="58" xfId="0" applyNumberFormat="1" applyFont="1" applyBorder="1" applyAlignment="1" applyProtection="1">
      <alignment horizontal="center" textRotation="90" wrapText="1"/>
      <protection hidden="1"/>
    </xf>
    <xf numFmtId="166" fontId="10" fillId="0" borderId="42" xfId="0" applyNumberFormat="1" applyFont="1" applyBorder="1" applyAlignment="1" applyProtection="1">
      <alignment horizontal="center" textRotation="90" wrapText="1"/>
      <protection hidden="1"/>
    </xf>
    <xf numFmtId="166" fontId="12" fillId="0" borderId="31" xfId="0" applyNumberFormat="1" applyFont="1" applyBorder="1" applyAlignment="1" applyProtection="1">
      <alignment horizontal="center"/>
      <protection hidden="1"/>
    </xf>
    <xf numFmtId="0" fontId="12" fillId="0" borderId="62"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45" xfId="0" applyFont="1" applyBorder="1" applyAlignment="1">
      <alignment horizontal="center"/>
    </xf>
    <xf numFmtId="0" fontId="12" fillId="0" borderId="12" xfId="0" applyFont="1" applyBorder="1" applyAlignment="1">
      <alignment horizontal="center"/>
    </xf>
    <xf numFmtId="166" fontId="10" fillId="0" borderId="43" xfId="0" applyNumberFormat="1" applyFont="1" applyBorder="1" applyAlignment="1" applyProtection="1">
      <alignment horizontal="center" textRotation="90" wrapText="1"/>
      <protection hidden="1"/>
    </xf>
    <xf numFmtId="166" fontId="10" fillId="0" borderId="32" xfId="0" applyNumberFormat="1" applyFont="1" applyBorder="1" applyAlignment="1" applyProtection="1">
      <alignment horizontal="center" textRotation="90" wrapText="1"/>
      <protection hidden="1"/>
    </xf>
    <xf numFmtId="0" fontId="10" fillId="0" borderId="53" xfId="0" applyFont="1" applyBorder="1" applyAlignment="1" applyProtection="1">
      <alignment horizontal="center"/>
      <protection hidden="1"/>
    </xf>
    <xf numFmtId="166" fontId="12" fillId="0" borderId="62" xfId="0" applyNumberFormat="1" applyFont="1" applyBorder="1" applyAlignment="1" applyProtection="1">
      <alignment horizontal="center"/>
      <protection hidden="1"/>
    </xf>
    <xf numFmtId="166" fontId="10" fillId="0" borderId="53" xfId="0" applyNumberFormat="1" applyFont="1" applyBorder="1" applyAlignment="1" applyProtection="1">
      <alignment horizontal="center" textRotation="90" wrapText="1"/>
      <protection hidden="1"/>
    </xf>
    <xf numFmtId="166" fontId="10" fillId="0" borderId="10" xfId="0" applyNumberFormat="1" applyFont="1" applyBorder="1" applyAlignment="1" applyProtection="1">
      <alignment horizontal="center" textRotation="90" wrapText="1"/>
      <protection hidden="1"/>
    </xf>
    <xf numFmtId="166" fontId="10" fillId="0" borderId="21" xfId="0" applyNumberFormat="1" applyFont="1" applyBorder="1" applyAlignment="1" applyProtection="1">
      <alignment horizontal="center" textRotation="90" wrapText="1"/>
      <protection hidden="1"/>
    </xf>
    <xf numFmtId="166" fontId="10" fillId="0" borderId="44" xfId="0" applyNumberFormat="1" applyFont="1" applyBorder="1" applyAlignment="1" applyProtection="1">
      <alignment horizontal="center" textRotation="90" wrapText="1"/>
      <protection hidden="1"/>
    </xf>
    <xf numFmtId="166" fontId="10" fillId="0" borderId="63" xfId="0" applyNumberFormat="1" applyFont="1" applyBorder="1" applyAlignment="1" applyProtection="1">
      <alignment horizontal="center" textRotation="90" wrapText="1"/>
      <protection hidden="1"/>
    </xf>
    <xf numFmtId="17" fontId="10" fillId="0" borderId="57" xfId="0" applyNumberFormat="1" applyFont="1" applyBorder="1" applyAlignment="1" applyProtection="1">
      <alignment horizontal="center"/>
      <protection hidden="1"/>
    </xf>
    <xf numFmtId="0" fontId="10" fillId="0" borderId="23" xfId="0" applyFont="1" applyBorder="1" applyAlignment="1" applyProtection="1">
      <alignment horizontal="center"/>
      <protection hidden="1"/>
    </xf>
    <xf numFmtId="0" fontId="10" fillId="0" borderId="25" xfId="0" applyFont="1" applyBorder="1" applyAlignment="1" applyProtection="1">
      <alignment horizontal="center"/>
      <protection hidden="1"/>
    </xf>
  </cellXfs>
  <cellStyles count="5">
    <cellStyle name="Komma" xfId="2" builtinId="3"/>
    <cellStyle name="Link" xfId="4" builtinId="8"/>
    <cellStyle name="Prozent" xfId="3" builtinId="5"/>
    <cellStyle name="Standard" xfId="0" builtinId="0"/>
    <cellStyle name="Standard 2" xfId="1"/>
  </cellStyles>
  <dxfs count="13">
    <dxf>
      <font>
        <color theme="0"/>
      </font>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Angebote für Multiplikator:innen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selbstverwaltete Gruppen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5"/>
          <c:order val="5"/>
          <c:tx>
            <c:strRef>
              <c:f>Ausblenden!$C$13</c:f>
              <c:strCache>
                <c:ptCount val="1"/>
                <c:pt idx="0">
                  <c:v>Veranstaltungen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2"/>
                <c:order val="2"/>
                <c:tx>
                  <c:strRef>
                    <c:extLst>
                      <c:ext uri="{02D57815-91ED-43cb-92C2-25804820EDAC}">
                        <c15:formulaRef>
                          <c15:sqref>Ausblenden!#REF!</c15:sqref>
                        </c15:formulaRef>
                      </c:ext>
                    </c:extLst>
                    <c:strCache>
                      <c:ptCount val="1"/>
                      <c:pt idx="0">
                        <c:v>#BEZUG!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Ausblenden!#REF!</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Ausblenden!#REF!</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Gruppenangebot in Kooperation mit außerschulischen Akteur:innen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Gruppenangebot in Kooperation mit Schule/ Hort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Beteiligungsprojekt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6"/>
          <c:order val="6"/>
          <c:tx>
            <c:strRef>
              <c:f>Ausblenden!$G$8</c:f>
              <c:strCache>
                <c:ptCount val="1"/>
                <c:pt idx="0">
                  <c:v>Arbeit mit Erziehenden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c:formatCode>
                <c:ptCount val="1"/>
                <c:pt idx="0">
                  <c:v>0</c:v>
                </c:pt>
              </c:numCache>
            </c:numRef>
          </c:val>
          <c:extLst>
            <c:ext xmlns:c16="http://schemas.microsoft.com/office/drawing/2014/chart" uri="{C3380CC4-5D6E-409C-BE32-E72D297353CC}">
              <c16:uniqueId val="{00000006-A782-48FC-BA25-CFC2E4D05D08}"/>
            </c:ext>
          </c:extLst>
        </c:ser>
        <c:ser>
          <c:idx val="7"/>
          <c:order val="7"/>
          <c:tx>
            <c:strRef>
              <c:f>Ausblenden!$H$8</c:f>
              <c:strCache>
                <c:ptCount val="1"/>
                <c:pt idx="0">
                  <c:v>Ausflug/Exkursion</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c:formatCode>
                <c:ptCount val="1"/>
                <c:pt idx="0">
                  <c:v>0</c:v>
                </c:pt>
              </c:numCache>
            </c:numRef>
          </c:val>
          <c:extLst>
            <c:ext xmlns:c16="http://schemas.microsoft.com/office/drawing/2014/chart" uri="{C3380CC4-5D6E-409C-BE32-E72D297353CC}">
              <c16:uniqueId val="{00000007-A782-48FC-BA25-CFC2E4D05D08}"/>
            </c:ext>
          </c:extLst>
        </c:ser>
        <c:ser>
          <c:idx val="8"/>
          <c:order val="8"/>
          <c:tx>
            <c:strRef>
              <c:f>Ausblenden!$I$8</c:f>
              <c:strCache>
                <c:ptCount val="1"/>
                <c:pt idx="0">
                  <c:v>Fahrt mit Übernachtung</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c:formatCode>
                <c:ptCount val="1"/>
                <c:pt idx="0">
                  <c:v>0</c:v>
                </c:pt>
              </c:numCache>
            </c:numRef>
          </c:val>
          <c:extLst>
            <c:ext xmlns:c16="http://schemas.microsoft.com/office/drawing/2014/chart" uri="{C3380CC4-5D6E-409C-BE32-E72D297353CC}">
              <c16:uniqueId val="{00000008-A782-48FC-BA25-CFC2E4D05D08}"/>
            </c:ext>
          </c:extLst>
        </c:ser>
        <c:ser>
          <c:idx val="9"/>
          <c:order val="9"/>
          <c:tx>
            <c:strRef>
              <c:f>Ausblenden!$J$8</c:f>
              <c:strCache>
                <c:ptCount val="1"/>
                <c:pt idx="0">
                  <c:v>Multiplikator:innenarbeit</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Ausblenden!$J$9</c:f>
              <c:numCache>
                <c:formatCode>#</c:formatCode>
                <c:ptCount val="1"/>
                <c:pt idx="0">
                  <c:v>0</c:v>
                </c:pt>
              </c:numCache>
            </c:numRef>
          </c:val>
          <c:extLst>
            <c:ext xmlns:c16="http://schemas.microsoft.com/office/drawing/2014/chart" uri="{C3380CC4-5D6E-409C-BE32-E72D297353CC}">
              <c16:uniqueId val="{00000009-A782-48FC-BA25-CFC2E4D05D08}"/>
            </c:ext>
          </c:extLst>
        </c:ser>
        <c:ser>
          <c:idx val="14"/>
          <c:order val="14"/>
          <c:tx>
            <c:strRef>
              <c:f>Ausblenden!$K$8</c:f>
              <c:strCache>
                <c:ptCount val="1"/>
                <c:pt idx="0">
                  <c:v>Mentoringprogramm Balu und Du</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10"/>
                <c:order val="10"/>
                <c:tx>
                  <c:strRef>
                    <c:extLst>
                      <c:ext uri="{02D57815-91ED-43cb-92C2-25804820EDAC}">
                        <c15:formulaRef>
                          <c15:sqref>Ausblenden!#REF!</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Ausblenden!#REF!</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Ausblenden!#REF!</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Ausblenden!#REF!</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Angebote für Multiplikator:innen</c:v>
                </c:pt>
              </c:strCache>
            </c:strRef>
          </c:tx>
          <c:spPr>
            <a:solidFill>
              <a:schemeClr val="accent1"/>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selbstverwaltete Gruppen</c:v>
                </c:pt>
              </c:strCache>
            </c:strRef>
          </c:tx>
          <c:spPr>
            <a:solidFill>
              <a:schemeClr val="accent2"/>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5"/>
          <c:order val="5"/>
          <c:tx>
            <c:strRef>
              <c:f>Ausblenden!$D$66</c:f>
              <c:strCache>
                <c:ptCount val="1"/>
                <c:pt idx="0">
                  <c:v>Veranstaltungen</c:v>
                </c:pt>
              </c:strCache>
            </c:strRef>
          </c:tx>
          <c:spPr>
            <a:solidFill>
              <a:schemeClr val="accent6"/>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Ausblenden!$D$67:$D$78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2"/>
                <c:order val="2"/>
                <c:tx>
                  <c:strRef>
                    <c:extLst>
                      <c:ext uri="{02D57815-91ED-43cb-92C2-25804820EDAC}">
                        <c15:formulaRef>
                          <c15:sqref>Ausblenden!#REF!</c15:sqref>
                        </c15:formulaRef>
                      </c:ext>
                    </c:extLst>
                    <c:strCache>
                      <c:ptCount val="1"/>
                      <c:pt idx="0">
                        <c:v>#BEZUG!</c:v>
                      </c:pt>
                    </c:strCache>
                  </c:strRef>
                </c:tx>
                <c:spPr>
                  <a:solidFill>
                    <a:schemeClr val="accent3"/>
                  </a:solidFill>
                  <a:ln>
                    <a:noFill/>
                  </a:ln>
                  <a:effectLst/>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Ausblenden!#REF!</c15:sqref>
                        </c15:formulaRef>
                      </c:ext>
                    </c:extLst>
                    <c:strCache>
                      <c:ptCount val="1"/>
                      <c:pt idx="0">
                        <c:v>#BEZUG!</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Ausblenden!#REF!</c15:sqref>
                        </c15:formulaRef>
                      </c:ext>
                    </c:extLst>
                    <c:strCache>
                      <c:ptCount val="1"/>
                      <c:pt idx="0">
                        <c:v>#BEZUG!</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Guppenangebot</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Gruppenangebot in Kooperation mit außerschulischen Akteur:innen</c:v>
                </c:pt>
              </c:strCache>
            </c:strRef>
          </c:tx>
          <c:spPr>
            <a:solidFill>
              <a:schemeClr val="accent4"/>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Gruppenangebot in Kooperation mit Schule/ Hort</c:v>
                </c:pt>
              </c:strCache>
            </c:strRef>
          </c:tx>
          <c:spPr>
            <a:solidFill>
              <a:schemeClr val="accent5"/>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Beteiligungsprojekt</c:v>
                </c:pt>
              </c:strCache>
            </c:strRef>
          </c:tx>
          <c:spPr>
            <a:solidFill>
              <a:schemeClr val="accent6"/>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6"/>
          <c:order val="6"/>
          <c:tx>
            <c:strRef>
              <c:f>Ausblenden!$H$50</c:f>
              <c:strCache>
                <c:ptCount val="1"/>
                <c:pt idx="0">
                  <c:v>Arbeit mit Erziehenden</c:v>
                </c:pt>
              </c:strCache>
            </c:strRef>
          </c:tx>
          <c:spPr>
            <a:solidFill>
              <a:schemeClr val="accent1">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Ausblenden!$H$51:$H$62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ser>
        <c:ser>
          <c:idx val="7"/>
          <c:order val="7"/>
          <c:tx>
            <c:strRef>
              <c:f>Ausblenden!$I$50</c:f>
              <c:strCache>
                <c:ptCount val="1"/>
                <c:pt idx="0">
                  <c:v>Ausflug/Exkursion</c:v>
                </c:pt>
              </c:strCache>
            </c:strRef>
          </c:tx>
          <c:spPr>
            <a:solidFill>
              <a:schemeClr val="accent2">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Ausblenden!$I$51:$I$62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C4F-4E6D-863D-B917CB977385}"/>
            </c:ext>
          </c:extLst>
        </c:ser>
        <c:ser>
          <c:idx val="8"/>
          <c:order val="8"/>
          <c:tx>
            <c:strRef>
              <c:f>Ausblenden!$J$50</c:f>
              <c:strCache>
                <c:ptCount val="1"/>
                <c:pt idx="0">
                  <c:v>Fahrt mit Übernachtung</c:v>
                </c:pt>
              </c:strCache>
            </c:strRef>
          </c:tx>
          <c:spPr>
            <a:solidFill>
              <a:schemeClr val="accent3">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Ausblenden!$J$51:$J$62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C4F-4E6D-863D-B917CB977385}"/>
            </c:ext>
          </c:extLst>
        </c:ser>
        <c:ser>
          <c:idx val="9"/>
          <c:order val="9"/>
          <c:tx>
            <c:strRef>
              <c:f>Ausblenden!$K$50</c:f>
              <c:strCache>
                <c:ptCount val="1"/>
                <c:pt idx="0">
                  <c:v>Multiplikator:innenarbeit</c:v>
                </c:pt>
              </c:strCache>
            </c:strRef>
          </c:tx>
          <c:spPr>
            <a:solidFill>
              <a:schemeClr val="accent4">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Ausblenden!$K$51:$K$62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8C4F-4E6D-863D-B917CB977385}"/>
            </c:ext>
          </c:extLst>
        </c:ser>
        <c:ser>
          <c:idx val="14"/>
          <c:order val="14"/>
          <c:tx>
            <c:strRef>
              <c:f>Ausblenden!$L$50</c:f>
              <c:strCache>
                <c:ptCount val="1"/>
                <c:pt idx="0">
                  <c:v>Mentoringprogramm Balu und Du</c:v>
                </c:pt>
              </c:strCache>
            </c:strRef>
          </c:tx>
          <c:spPr>
            <a:solidFill>
              <a:schemeClr val="accent3">
                <a:lumMod val="80000"/>
                <a:lumOff val="2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Ausblenden!$L$51:$L$62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10"/>
                <c:order val="10"/>
                <c:tx>
                  <c:strRef>
                    <c:extLst>
                      <c:ext uri="{02D57815-91ED-43cb-92C2-25804820EDAC}">
                        <c15:formulaRef>
                          <c15:sqref>Ausblenden!#REF!</c15:sqref>
                        </c15:formulaRef>
                      </c:ext>
                    </c:extLst>
                    <c:strCache>
                      <c:ptCount val="1"/>
                      <c:pt idx="0">
                        <c:v>#BEZUG!</c:v>
                      </c:pt>
                    </c:strCache>
                  </c:strRef>
                </c:tx>
                <c:spPr>
                  <a:solidFill>
                    <a:schemeClr val="accent5">
                      <a:lumMod val="60000"/>
                    </a:schemeClr>
                  </a:solidFill>
                  <a:ln>
                    <a:noFill/>
                  </a:ln>
                  <a:effectLst/>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Ausblenden!#REF!</c15:sqref>
                        </c15:formulaRef>
                      </c:ext>
                    </c:extLst>
                    <c:numCache>
                      <c:formatCode>General</c:formatCode>
                      <c:ptCount val="1"/>
                      <c:pt idx="0">
                        <c:v>1</c:v>
                      </c:pt>
                    </c:numCache>
                  </c:numRef>
                </c:val>
                <c:extLs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Ausblenden!#REF!</c15:sqref>
                        </c15:formulaRef>
                      </c:ext>
                    </c:extLst>
                    <c:strCache>
                      <c:ptCount val="1"/>
                      <c:pt idx="0">
                        <c:v>#BEZUG!</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Ausblenden!#REF!</c15:sqref>
                        </c15:formulaRef>
                      </c:ext>
                    </c:extLst>
                    <c:strCache>
                      <c:ptCount val="1"/>
                      <c:pt idx="0">
                        <c:v>#BEZUG!</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Ausblenden!#REF!</c15:sqref>
                        </c15:formulaRef>
                      </c:ext>
                    </c:extLst>
                    <c:strCache>
                      <c:ptCount val="1"/>
                      <c:pt idx="0">
                        <c:v>#BEZUG!</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C4DE5ED-C020-4EA3-B1F6-F8D1A1EFF9B3}" protected="1">
  <header guid="{0C4DE5ED-C020-4EA3-B1F6-F8D1A1EFF9B3}" dateTime="2023-12-19T10:33:21" maxSheetId="22" userName="Hoffmann, Katja"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faqs.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jugendinfoservice.dresden.de/de/fachkraefteportal/jugendhilfeplanung/glossar.php" TargetMode="External"/><Relationship Id="rId4" Type="http://schemas.openxmlformats.org/officeDocument/2006/relationships/hyperlink" Target="https://jugendinfoservice.dresden.de/de/fachkraefteportal/jugendhilfeplanung/glossar.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5"/>
  <sheetViews>
    <sheetView tabSelected="1" zoomScale="90" zoomScaleNormal="90" workbookViewId="0">
      <selection activeCell="F25" sqref="F25"/>
    </sheetView>
  </sheetViews>
  <sheetFormatPr baseColWidth="10" defaultColWidth="11" defaultRowHeight="14.5" x14ac:dyDescent="0.35"/>
  <cols>
    <col min="1" max="2" width="11" style="25" customWidth="1"/>
    <col min="3" max="3" width="22" style="25" customWidth="1"/>
    <col min="4" max="4" width="11" style="25" customWidth="1"/>
    <col min="5" max="16384" width="11" style="25"/>
  </cols>
  <sheetData>
    <row r="3" spans="2:11" ht="15.5" x14ac:dyDescent="0.35">
      <c r="B3" s="26" t="s">
        <v>24</v>
      </c>
      <c r="D3" s="292" t="s">
        <v>45</v>
      </c>
      <c r="E3" s="292"/>
      <c r="F3" s="292"/>
      <c r="G3" s="292"/>
      <c r="H3" s="292"/>
      <c r="I3" s="292"/>
      <c r="J3" s="292"/>
      <c r="K3" s="27"/>
    </row>
    <row r="4" spans="2:11" ht="15.75" customHeight="1" x14ac:dyDescent="0.35">
      <c r="H4" s="28"/>
      <c r="I4" s="28"/>
      <c r="J4" s="28"/>
      <c r="K4" s="28"/>
    </row>
    <row r="5" spans="2:11" ht="15.5" x14ac:dyDescent="0.35">
      <c r="B5" s="26" t="s">
        <v>84</v>
      </c>
      <c r="D5" s="292" t="s">
        <v>30</v>
      </c>
      <c r="E5" s="292"/>
      <c r="F5" s="292"/>
      <c r="G5" s="292"/>
      <c r="H5" s="292"/>
      <c r="I5" s="292"/>
      <c r="J5" s="292"/>
      <c r="K5" s="28"/>
    </row>
    <row r="6" spans="2:11" ht="15.75" customHeight="1" x14ac:dyDescent="0.35">
      <c r="H6" s="28"/>
      <c r="I6" s="28"/>
      <c r="J6" s="28"/>
      <c r="K6" s="28"/>
    </row>
    <row r="7" spans="2:11" ht="15.5" x14ac:dyDescent="0.35">
      <c r="B7" s="26" t="s">
        <v>0</v>
      </c>
      <c r="D7" s="292"/>
      <c r="E7" s="292"/>
      <c r="F7" s="292"/>
      <c r="G7" s="292"/>
      <c r="H7" s="292"/>
      <c r="I7" s="292"/>
      <c r="J7" s="292"/>
      <c r="K7" s="27"/>
    </row>
    <row r="8" spans="2:11" ht="15.5" x14ac:dyDescent="0.35">
      <c r="B8" s="26"/>
      <c r="H8" s="28"/>
      <c r="I8" s="28"/>
      <c r="J8" s="28"/>
      <c r="K8" s="28"/>
    </row>
    <row r="9" spans="2:11" ht="15.5" x14ac:dyDescent="0.35">
      <c r="B9" s="26" t="s">
        <v>96</v>
      </c>
      <c r="D9" s="292"/>
      <c r="E9" s="292"/>
      <c r="F9" s="292"/>
      <c r="G9" s="292"/>
      <c r="H9" s="292"/>
      <c r="I9" s="292"/>
      <c r="J9" s="292"/>
      <c r="K9" s="27"/>
    </row>
    <row r="10" spans="2:11" ht="15.5" x14ac:dyDescent="0.35">
      <c r="B10" s="26"/>
      <c r="D10" s="179"/>
      <c r="E10" s="179"/>
      <c r="F10" s="179"/>
      <c r="G10" s="179"/>
      <c r="H10" s="179"/>
      <c r="I10" s="179"/>
      <c r="J10" s="179"/>
      <c r="K10" s="27"/>
    </row>
    <row r="11" spans="2:11" ht="15.75" customHeight="1" x14ac:dyDescent="0.35">
      <c r="B11" s="26" t="s">
        <v>83</v>
      </c>
      <c r="D11" s="292"/>
      <c r="E11" s="292"/>
      <c r="F11" s="292"/>
      <c r="G11" s="292"/>
      <c r="H11" s="292"/>
      <c r="I11" s="292"/>
      <c r="J11" s="292"/>
    </row>
    <row r="12" spans="2:11" ht="15.75" customHeight="1" x14ac:dyDescent="0.35">
      <c r="B12" s="29"/>
      <c r="D12" s="179"/>
      <c r="E12" s="179"/>
      <c r="F12" s="179"/>
      <c r="G12" s="179"/>
      <c r="H12" s="179"/>
      <c r="I12" s="179"/>
      <c r="J12" s="179"/>
    </row>
    <row r="13" spans="2:11" ht="15.5" x14ac:dyDescent="0.35">
      <c r="B13" s="26" t="s">
        <v>82</v>
      </c>
      <c r="D13" s="293" t="s">
        <v>88</v>
      </c>
      <c r="E13" s="293"/>
      <c r="F13" s="293"/>
      <c r="G13" s="293"/>
      <c r="H13" s="293"/>
      <c r="I13" s="293"/>
      <c r="J13" s="293"/>
      <c r="K13" s="27"/>
    </row>
    <row r="14" spans="2:11" ht="15.75" customHeight="1" x14ac:dyDescent="0.35"/>
    <row r="15" spans="2:11" ht="15.75" customHeight="1" x14ac:dyDescent="0.35">
      <c r="B15" s="26" t="s">
        <v>89</v>
      </c>
      <c r="D15" s="292"/>
      <c r="E15" s="292"/>
      <c r="F15" s="292"/>
      <c r="G15" s="292"/>
      <c r="H15" s="292"/>
      <c r="I15" s="292"/>
      <c r="J15" s="292"/>
    </row>
    <row r="16" spans="2:11" ht="15.75" customHeight="1" x14ac:dyDescent="0.35">
      <c r="B16" s="26"/>
    </row>
    <row r="17" spans="1:10" ht="15.5" x14ac:dyDescent="0.35">
      <c r="B17" s="26" t="s">
        <v>90</v>
      </c>
      <c r="D17" s="295"/>
      <c r="E17" s="295"/>
      <c r="F17" s="295"/>
      <c r="G17" s="295"/>
      <c r="H17" s="295"/>
      <c r="I17" s="295"/>
      <c r="J17" s="295"/>
    </row>
    <row r="18" spans="1:10" ht="15.75" customHeight="1" x14ac:dyDescent="0.35"/>
    <row r="19" spans="1:10" ht="30.75" customHeight="1" x14ac:dyDescent="0.35">
      <c r="B19" s="294" t="s">
        <v>95</v>
      </c>
      <c r="C19" s="294"/>
      <c r="D19" s="294"/>
      <c r="E19" s="294"/>
      <c r="F19" s="294"/>
      <c r="G19" s="294"/>
      <c r="H19" s="294"/>
      <c r="I19" s="294"/>
      <c r="J19" s="294"/>
    </row>
    <row r="20" spans="1:10" ht="15.75" customHeight="1" x14ac:dyDescent="0.35">
      <c r="A20" s="29"/>
    </row>
    <row r="21" spans="1:10" ht="15.75" customHeight="1" x14ac:dyDescent="0.35">
      <c r="B21" s="290" t="s">
        <v>87</v>
      </c>
      <c r="C21" s="291"/>
      <c r="D21" s="291"/>
      <c r="E21" s="291"/>
      <c r="F21" s="291"/>
      <c r="G21" s="291"/>
      <c r="H21" s="291"/>
      <c r="I21" s="291"/>
      <c r="J21" s="291"/>
    </row>
    <row r="23" spans="1:10" ht="15.75" customHeight="1" x14ac:dyDescent="0.35">
      <c r="E23" s="30"/>
    </row>
    <row r="24" spans="1:10" ht="33" customHeight="1" x14ac:dyDescent="0.35"/>
    <row r="25" spans="1:10" ht="15.75" customHeight="1" x14ac:dyDescent="0.35">
      <c r="B25" s="31"/>
      <c r="C25" s="31"/>
      <c r="D25" s="31"/>
      <c r="E25" s="31"/>
      <c r="F25" s="31"/>
      <c r="G25" s="31"/>
      <c r="H25" s="32"/>
      <c r="I25" s="33"/>
    </row>
    <row r="26" spans="1:10" ht="30" customHeight="1" x14ac:dyDescent="0.35"/>
    <row r="53" spans="1:12" ht="15.5" x14ac:dyDescent="0.35">
      <c r="A53" s="34"/>
      <c r="B53" s="35"/>
      <c r="C53" s="36"/>
    </row>
    <row r="54" spans="1:12" ht="15.5" x14ac:dyDescent="0.35">
      <c r="A54" s="34"/>
      <c r="B54" s="34"/>
      <c r="C54" s="34"/>
      <c r="D54" s="34"/>
      <c r="E54" s="34"/>
      <c r="F54" s="34"/>
      <c r="G54" s="34"/>
      <c r="H54" s="34"/>
      <c r="I54" s="34"/>
      <c r="J54" s="34"/>
      <c r="K54" s="34"/>
      <c r="L54" s="34"/>
    </row>
    <row r="55" spans="1:12" ht="15.5" x14ac:dyDescent="0.35">
      <c r="A55" s="34"/>
      <c r="B55" s="34"/>
      <c r="C55" s="34"/>
      <c r="D55" s="34"/>
      <c r="E55" s="34"/>
      <c r="F55" s="34"/>
      <c r="G55" s="34"/>
      <c r="H55" s="34"/>
      <c r="I55" s="34"/>
      <c r="J55" s="34"/>
      <c r="K55" s="34"/>
      <c r="L55" s="34"/>
    </row>
  </sheetData>
  <sheetProtection sheet="1" objects="1" scenarios="1"/>
  <customSheetViews>
    <customSheetView guid="{BCBC1B11-4E9B-4E8B-8945-781F487FE216}" scale="90" fitToPage="1">
      <selection activeCell="F25" sqref="F25"/>
      <pageMargins left="0.70866141732283472" right="0.70866141732283472" top="0.78740157480314965" bottom="0.78740157480314965" header="0.31496062992125984" footer="0.31496062992125984"/>
      <pageSetup paperSize="9" scale="99" orientation="landscape" r:id="rId1"/>
      <headerFooter>
        <oddHeader xml:space="preserve">&amp;L&amp;"-,Fett"&amp;18&amp;A
</oddHeader>
      </headerFooter>
    </customSheetView>
    <customSheetView guid="{230BA401-F0C0-4897-9C7E-9DC1DEAEC41D}" scale="90" showPageBreaks="1" fitToPage="1">
      <selection activeCell="F27" sqref="F27"/>
      <pageMargins left="0.70866141732283472" right="0.70866141732283472" top="0.78740157480314965" bottom="0.78740157480314965" header="0.31496062992125984" footer="0.31496062992125984"/>
      <pageSetup paperSize="9" scale="99" orientation="landscape" r:id="rId2"/>
      <headerFooter>
        <oddHeader xml:space="preserve">&amp;L&amp;"-,Fett"&amp;18&amp;A
</oddHeader>
      </headerFooter>
    </customSheetView>
  </customSheetViews>
  <mergeCells count="10">
    <mergeCell ref="B21:J21"/>
    <mergeCell ref="D3:J3"/>
    <mergeCell ref="D5:J5"/>
    <mergeCell ref="D7:J7"/>
    <mergeCell ref="D9:J9"/>
    <mergeCell ref="D13:J13"/>
    <mergeCell ref="B19:J19"/>
    <mergeCell ref="D11:J11"/>
    <mergeCell ref="D15:J15"/>
    <mergeCell ref="D17:J17"/>
  </mergeCells>
  <conditionalFormatting sqref="D3:J3">
    <cfRule type="expression" dxfId="12" priority="28">
      <formula>ISTEXT($D$3)</formula>
    </cfRule>
  </conditionalFormatting>
  <conditionalFormatting sqref="D5:J5">
    <cfRule type="expression" dxfId="11" priority="27">
      <formula>ISTEXT($D$5)</formula>
    </cfRule>
  </conditionalFormatting>
  <conditionalFormatting sqref="D15:J15">
    <cfRule type="expression" dxfId="10" priority="11">
      <formula>ISNUMBER($D$15)</formula>
    </cfRule>
    <cfRule type="expression" dxfId="9" priority="12">
      <formula>ISTEXT($D$15)</formula>
    </cfRule>
  </conditionalFormatting>
  <conditionalFormatting sqref="D17">
    <cfRule type="expression" dxfId="8" priority="5">
      <formula>ISTEXT($D$17)</formula>
    </cfRule>
    <cfRule type="expression" dxfId="7" priority="7">
      <formula>ISNUMBER($D$17)</formula>
    </cfRule>
  </conditionalFormatting>
  <conditionalFormatting sqref="D11">
    <cfRule type="expression" dxfId="6" priority="6">
      <formula>ISTEXT($D$11)</formula>
    </cfRule>
    <cfRule type="expression" dxfId="5" priority="24">
      <formula>ISNUMBER($D$11)</formula>
    </cfRule>
  </conditionalFormatting>
  <conditionalFormatting sqref="D9">
    <cfRule type="expression" dxfId="4" priority="3">
      <formula>ISTEXT($D$9)</formula>
    </cfRule>
    <cfRule type="expression" dxfId="3" priority="4">
      <formula>ISNUMBER($D$9)</formula>
    </cfRule>
  </conditionalFormatting>
  <conditionalFormatting sqref="D7">
    <cfRule type="expression" dxfId="2" priority="1">
      <formula>ISTEXT($D$7)</formula>
    </cfRule>
    <cfRule type="expression" dxfId="1" priority="2">
      <formula>ISNUMBER($D$7)</formula>
    </cfRule>
  </conditionalFormatting>
  <pageMargins left="0.70866141732283472" right="0.70866141732283472" top="0.78740157480314965" bottom="0.78740157480314965" header="0.31496062992125984" footer="0.31496062992125984"/>
  <pageSetup paperSize="9" scale="9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2"/>
  <sheetViews>
    <sheetView zoomScale="60" zoomScaleNormal="60" workbookViewId="0">
      <selection activeCell="AE46" sqref="AE46"/>
    </sheetView>
  </sheetViews>
  <sheetFormatPr baseColWidth="10" defaultColWidth="11" defaultRowHeight="14.5" x14ac:dyDescent="0.35"/>
  <cols>
    <col min="1" max="1" width="25.08203125" style="1" customWidth="1"/>
    <col min="2" max="2" width="11.25" style="1" bestFit="1" customWidth="1"/>
    <col min="3" max="5" width="6.08203125" style="1" customWidth="1"/>
    <col min="6" max="6" width="8.08203125" style="1" customWidth="1"/>
    <col min="7" max="29" width="6.08203125" style="1" customWidth="1"/>
    <col min="30" max="30" width="9.8320312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45">
        <f>'Deckblatt 2024'!D11</f>
        <v>0</v>
      </c>
    </row>
    <row r="4" spans="1:42" ht="15" thickBot="1" x14ac:dyDescent="0.4"/>
    <row r="5" spans="1:42" ht="21" customHeight="1" thickBot="1" x14ac:dyDescent="0.4">
      <c r="A5" s="368" t="s">
        <v>9</v>
      </c>
      <c r="B5" s="339"/>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48"/>
      <c r="Z6" s="325" t="s">
        <v>2</v>
      </c>
      <c r="AA6" s="372" t="str">
        <f>Jahresübersicht!Z6</f>
        <v>Einzelarbeit</v>
      </c>
      <c r="AB6" s="389" t="str">
        <f>Jahresübersicht!AA6</f>
        <v>offenes Angebot</v>
      </c>
      <c r="AC6" s="389" t="str">
        <f>Jahresübersicht!AB6</f>
        <v>Guppenangebot</v>
      </c>
      <c r="AD6" s="389" t="str">
        <f>Jahresübersicht!AC6</f>
        <v>Gruppenangebot in Kooperation mit außerschulischen Akteur:innen</v>
      </c>
      <c r="AE6" s="389" t="str">
        <f>Jahresübersicht!AD6</f>
        <v>Gruppenangebot in Kooperation mit Schule/ Hort</v>
      </c>
      <c r="AF6" s="389" t="str">
        <f>Jahresübersicht!AE6</f>
        <v>Beteiligungsprojekt</v>
      </c>
      <c r="AG6" s="389" t="str">
        <f>Jahresübersicht!AF6</f>
        <v>Arbeit mit Erziehenden</v>
      </c>
      <c r="AH6" s="389" t="str">
        <f>Jahresübersicht!AG6</f>
        <v>Ausflug/Exkursion</v>
      </c>
      <c r="AI6" s="389" t="str">
        <f>Jahresübersicht!AH6</f>
        <v>Fahrt mit Übernachtung</v>
      </c>
      <c r="AJ6" s="389" t="str">
        <f>Jahresübersicht!AI6</f>
        <v>Multiplikator:innenarbeit</v>
      </c>
      <c r="AK6" s="389" t="str">
        <f>Jahresübersicht!AJ6</f>
        <v>Mentoringprogramm Balu und Du</v>
      </c>
      <c r="AL6" s="361"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07"/>
      <c r="AA7" s="376"/>
      <c r="AB7" s="390"/>
      <c r="AC7" s="390"/>
      <c r="AD7" s="390"/>
      <c r="AE7" s="390"/>
      <c r="AF7" s="390"/>
      <c r="AG7" s="390"/>
      <c r="AH7" s="390"/>
      <c r="AI7" s="390"/>
      <c r="AJ7" s="390"/>
      <c r="AK7" s="390"/>
      <c r="AL7" s="362"/>
      <c r="AM7" s="376"/>
      <c r="AN7" s="375"/>
      <c r="AO7" s="379"/>
      <c r="AP7" s="384"/>
    </row>
    <row r="8" spans="1:42" ht="20.5" customHeight="1" x14ac:dyDescent="0.35">
      <c r="A8" s="113" t="s">
        <v>79</v>
      </c>
      <c r="B8" s="114">
        <v>45352</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99"/>
      <c r="AL8" s="90">
        <f t="shared" ref="AL8:AL38" si="2">SUM(AA8:AK8)</f>
        <v>0</v>
      </c>
      <c r="AM8" s="122"/>
      <c r="AN8" s="123"/>
      <c r="AO8" s="124"/>
      <c r="AP8" s="172"/>
    </row>
    <row r="9" spans="1:42" ht="20.5" customHeight="1" x14ac:dyDescent="0.35">
      <c r="A9" s="138" t="s">
        <v>80</v>
      </c>
      <c r="B9" s="139">
        <v>45353</v>
      </c>
      <c r="C9" s="140">
        <f t="shared" ref="C9:C38" si="3">H9+K9+N9+Q9+T9+W9</f>
        <v>0</v>
      </c>
      <c r="D9" s="140">
        <f t="shared" ref="D9:D38" si="4">I9+L9+O9+R9+U9+X9</f>
        <v>0</v>
      </c>
      <c r="E9" s="140">
        <f t="shared" ref="E9:E38" si="5">J9+M9+P9+S9+V9+Y9</f>
        <v>0</v>
      </c>
      <c r="F9" s="52">
        <f t="shared" ref="F9:F38" si="6">SUM(C9:E9)</f>
        <v>0</v>
      </c>
      <c r="G9" s="260"/>
      <c r="H9" s="263"/>
      <c r="I9" s="142"/>
      <c r="J9" s="264"/>
      <c r="K9" s="262"/>
      <c r="L9" s="142"/>
      <c r="M9" s="260"/>
      <c r="N9" s="263"/>
      <c r="O9" s="142"/>
      <c r="P9" s="264"/>
      <c r="Q9" s="262"/>
      <c r="R9" s="142"/>
      <c r="S9" s="260"/>
      <c r="T9" s="263"/>
      <c r="U9" s="142"/>
      <c r="V9" s="264"/>
      <c r="W9" s="262"/>
      <c r="X9" s="142"/>
      <c r="Y9" s="142"/>
      <c r="Z9" s="52">
        <f t="shared" si="1"/>
        <v>0</v>
      </c>
      <c r="AA9" s="94"/>
      <c r="AB9" s="94"/>
      <c r="AC9" s="94"/>
      <c r="AD9" s="94"/>
      <c r="AE9" s="94"/>
      <c r="AF9" s="94"/>
      <c r="AG9" s="94"/>
      <c r="AH9" s="94"/>
      <c r="AI9" s="94"/>
      <c r="AJ9" s="94"/>
      <c r="AK9" s="143"/>
      <c r="AL9" s="90">
        <f t="shared" si="2"/>
        <v>0</v>
      </c>
      <c r="AM9" s="95"/>
      <c r="AN9" s="144"/>
      <c r="AO9" s="96"/>
      <c r="AP9" s="169"/>
    </row>
    <row r="10" spans="1:42" ht="20.5" customHeight="1" x14ac:dyDescent="0.35">
      <c r="A10" s="138" t="s">
        <v>74</v>
      </c>
      <c r="B10" s="139">
        <v>45354</v>
      </c>
      <c r="C10" s="140">
        <f t="shared" si="3"/>
        <v>0</v>
      </c>
      <c r="D10" s="140">
        <f t="shared" si="4"/>
        <v>0</v>
      </c>
      <c r="E10" s="140">
        <f t="shared" si="5"/>
        <v>0</v>
      </c>
      <c r="F10" s="52">
        <f t="shared" si="6"/>
        <v>0</v>
      </c>
      <c r="G10" s="260"/>
      <c r="H10" s="263"/>
      <c r="I10" s="142"/>
      <c r="J10" s="264"/>
      <c r="K10" s="262"/>
      <c r="L10" s="142"/>
      <c r="M10" s="260"/>
      <c r="N10" s="263"/>
      <c r="O10" s="142"/>
      <c r="P10" s="264"/>
      <c r="Q10" s="262"/>
      <c r="R10" s="142"/>
      <c r="S10" s="260"/>
      <c r="T10" s="263"/>
      <c r="U10" s="142"/>
      <c r="V10" s="264"/>
      <c r="W10" s="262"/>
      <c r="X10" s="142"/>
      <c r="Y10" s="142"/>
      <c r="Z10" s="52">
        <f t="shared" si="1"/>
        <v>0</v>
      </c>
      <c r="AA10" s="94"/>
      <c r="AB10" s="94"/>
      <c r="AC10" s="94"/>
      <c r="AD10" s="94"/>
      <c r="AE10" s="94"/>
      <c r="AF10" s="94"/>
      <c r="AG10" s="94"/>
      <c r="AH10" s="94"/>
      <c r="AI10" s="94"/>
      <c r="AJ10" s="94"/>
      <c r="AK10" s="143"/>
      <c r="AL10" s="90">
        <f t="shared" si="2"/>
        <v>0</v>
      </c>
      <c r="AM10" s="95"/>
      <c r="AN10" s="144"/>
      <c r="AO10" s="96"/>
      <c r="AP10" s="169"/>
    </row>
    <row r="11" spans="1:42" ht="20.5" customHeight="1" x14ac:dyDescent="0.35">
      <c r="A11" s="113" t="s">
        <v>75</v>
      </c>
      <c r="B11" s="114">
        <v>45355</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99"/>
      <c r="AL11" s="90">
        <f t="shared" si="2"/>
        <v>0</v>
      </c>
      <c r="AM11" s="101"/>
      <c r="AN11" s="99"/>
      <c r="AO11" s="103"/>
      <c r="AP11" s="198"/>
    </row>
    <row r="12" spans="1:42" ht="20.5" customHeight="1" x14ac:dyDescent="0.35">
      <c r="A12" s="113" t="s">
        <v>76</v>
      </c>
      <c r="B12" s="114">
        <v>45356</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01"/>
      <c r="AN12" s="99"/>
      <c r="AO12" s="103"/>
      <c r="AP12" s="198"/>
    </row>
    <row r="13" spans="1:42" ht="20.5" customHeight="1" x14ac:dyDescent="0.35">
      <c r="A13" s="113" t="s">
        <v>77</v>
      </c>
      <c r="B13" s="114">
        <v>45357</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01"/>
      <c r="AN13" s="99"/>
      <c r="AO13" s="103"/>
      <c r="AP13" s="198"/>
    </row>
    <row r="14" spans="1:42" ht="20.5" customHeight="1" x14ac:dyDescent="0.35">
      <c r="A14" s="113" t="s">
        <v>78</v>
      </c>
      <c r="B14" s="114">
        <v>45358</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01"/>
      <c r="AN14" s="99"/>
      <c r="AO14" s="103"/>
      <c r="AP14" s="198"/>
    </row>
    <row r="15" spans="1:42" ht="20.5" customHeight="1" x14ac:dyDescent="0.35">
      <c r="A15" s="113" t="s">
        <v>79</v>
      </c>
      <c r="B15" s="114">
        <v>45359</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103"/>
      <c r="AP15" s="198"/>
    </row>
    <row r="16" spans="1:42" ht="20.5" customHeight="1" x14ac:dyDescent="0.35">
      <c r="A16" s="138" t="s">
        <v>80</v>
      </c>
      <c r="B16" s="139">
        <v>45360</v>
      </c>
      <c r="C16" s="140">
        <f t="shared" si="3"/>
        <v>0</v>
      </c>
      <c r="D16" s="140">
        <f t="shared" si="4"/>
        <v>0</v>
      </c>
      <c r="E16" s="140">
        <f t="shared" si="5"/>
        <v>0</v>
      </c>
      <c r="F16" s="52">
        <f t="shared" si="6"/>
        <v>0</v>
      </c>
      <c r="G16" s="260"/>
      <c r="H16" s="263"/>
      <c r="I16" s="142"/>
      <c r="J16" s="264"/>
      <c r="K16" s="262"/>
      <c r="L16" s="142"/>
      <c r="M16" s="260"/>
      <c r="N16" s="263"/>
      <c r="O16" s="142"/>
      <c r="P16" s="264"/>
      <c r="Q16" s="262"/>
      <c r="R16" s="142"/>
      <c r="S16" s="260"/>
      <c r="T16" s="263"/>
      <c r="U16" s="142"/>
      <c r="V16" s="264"/>
      <c r="W16" s="262"/>
      <c r="X16" s="142"/>
      <c r="Y16" s="142"/>
      <c r="Z16" s="52">
        <f t="shared" si="1"/>
        <v>0</v>
      </c>
      <c r="AA16" s="94"/>
      <c r="AB16" s="94"/>
      <c r="AC16" s="94"/>
      <c r="AD16" s="94"/>
      <c r="AE16" s="94"/>
      <c r="AF16" s="94"/>
      <c r="AG16" s="94"/>
      <c r="AH16" s="94"/>
      <c r="AI16" s="94"/>
      <c r="AJ16" s="94"/>
      <c r="AK16" s="143"/>
      <c r="AL16" s="90">
        <f t="shared" si="2"/>
        <v>0</v>
      </c>
      <c r="AM16" s="95"/>
      <c r="AN16" s="144"/>
      <c r="AO16" s="96"/>
      <c r="AP16" s="169"/>
    </row>
    <row r="17" spans="1:42" ht="20.5" customHeight="1" x14ac:dyDescent="0.35">
      <c r="A17" s="138" t="s">
        <v>74</v>
      </c>
      <c r="B17" s="139">
        <v>45361</v>
      </c>
      <c r="C17" s="140">
        <f t="shared" si="3"/>
        <v>0</v>
      </c>
      <c r="D17" s="140">
        <f t="shared" si="4"/>
        <v>0</v>
      </c>
      <c r="E17" s="140">
        <f t="shared" si="5"/>
        <v>0</v>
      </c>
      <c r="F17" s="52">
        <f t="shared" si="6"/>
        <v>0</v>
      </c>
      <c r="G17" s="260"/>
      <c r="H17" s="263"/>
      <c r="I17" s="142"/>
      <c r="J17" s="264"/>
      <c r="K17" s="262"/>
      <c r="L17" s="142"/>
      <c r="M17" s="260"/>
      <c r="N17" s="263"/>
      <c r="O17" s="142"/>
      <c r="P17" s="264"/>
      <c r="Q17" s="262"/>
      <c r="R17" s="142"/>
      <c r="S17" s="260"/>
      <c r="T17" s="263"/>
      <c r="U17" s="142"/>
      <c r="V17" s="264"/>
      <c r="W17" s="262"/>
      <c r="X17" s="142"/>
      <c r="Y17" s="142"/>
      <c r="Z17" s="52">
        <f t="shared" si="1"/>
        <v>0</v>
      </c>
      <c r="AA17" s="94"/>
      <c r="AB17" s="94"/>
      <c r="AC17" s="94"/>
      <c r="AD17" s="94"/>
      <c r="AE17" s="94"/>
      <c r="AF17" s="94"/>
      <c r="AG17" s="94"/>
      <c r="AH17" s="94"/>
      <c r="AI17" s="94"/>
      <c r="AJ17" s="94"/>
      <c r="AK17" s="143"/>
      <c r="AL17" s="90">
        <f t="shared" si="2"/>
        <v>0</v>
      </c>
      <c r="AM17" s="95"/>
      <c r="AN17" s="144"/>
      <c r="AO17" s="96"/>
      <c r="AP17" s="169"/>
    </row>
    <row r="18" spans="1:42" ht="20.5" customHeight="1" x14ac:dyDescent="0.35">
      <c r="A18" s="113" t="s">
        <v>75</v>
      </c>
      <c r="B18" s="114">
        <v>45362</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99"/>
      <c r="AL18" s="90">
        <f t="shared" si="2"/>
        <v>0</v>
      </c>
      <c r="AM18" s="101"/>
      <c r="AN18" s="99"/>
      <c r="AO18" s="103"/>
      <c r="AP18" s="198"/>
    </row>
    <row r="19" spans="1:42" ht="20.5" customHeight="1" x14ac:dyDescent="0.35">
      <c r="A19" s="113" t="s">
        <v>76</v>
      </c>
      <c r="B19" s="114">
        <v>45363</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01"/>
      <c r="AN19" s="99"/>
      <c r="AO19" s="103"/>
      <c r="AP19" s="198"/>
    </row>
    <row r="20" spans="1:42" ht="20.5" customHeight="1" x14ac:dyDescent="0.35">
      <c r="A20" s="113" t="s">
        <v>77</v>
      </c>
      <c r="B20" s="114">
        <v>45364</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01"/>
      <c r="AN20" s="99"/>
      <c r="AO20" s="103"/>
      <c r="AP20" s="198"/>
    </row>
    <row r="21" spans="1:42" ht="20.5" customHeight="1" x14ac:dyDescent="0.35">
      <c r="A21" s="113" t="s">
        <v>78</v>
      </c>
      <c r="B21" s="114">
        <v>45365</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01"/>
      <c r="AN21" s="99"/>
      <c r="AO21" s="103"/>
      <c r="AP21" s="198"/>
    </row>
    <row r="22" spans="1:42" ht="20.5" customHeight="1" x14ac:dyDescent="0.35">
      <c r="A22" s="113" t="s">
        <v>79</v>
      </c>
      <c r="B22" s="114">
        <v>45366</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103"/>
      <c r="AP22" s="198"/>
    </row>
    <row r="23" spans="1:42" ht="20.5" customHeight="1" x14ac:dyDescent="0.35">
      <c r="A23" s="138" t="s">
        <v>80</v>
      </c>
      <c r="B23" s="139">
        <v>45367</v>
      </c>
      <c r="C23" s="140">
        <f t="shared" si="3"/>
        <v>0</v>
      </c>
      <c r="D23" s="140">
        <f t="shared" si="4"/>
        <v>0</v>
      </c>
      <c r="E23" s="140">
        <f t="shared" si="5"/>
        <v>0</v>
      </c>
      <c r="F23" s="52">
        <f t="shared" si="6"/>
        <v>0</v>
      </c>
      <c r="G23" s="260"/>
      <c r="H23" s="263"/>
      <c r="I23" s="142"/>
      <c r="J23" s="264"/>
      <c r="K23" s="262"/>
      <c r="L23" s="142"/>
      <c r="M23" s="260"/>
      <c r="N23" s="263"/>
      <c r="O23" s="142"/>
      <c r="P23" s="264"/>
      <c r="Q23" s="262"/>
      <c r="R23" s="142"/>
      <c r="S23" s="260"/>
      <c r="T23" s="263"/>
      <c r="U23" s="142"/>
      <c r="V23" s="264"/>
      <c r="W23" s="262"/>
      <c r="X23" s="142"/>
      <c r="Y23" s="142"/>
      <c r="Z23" s="52">
        <f t="shared" si="1"/>
        <v>0</v>
      </c>
      <c r="AA23" s="94"/>
      <c r="AB23" s="94"/>
      <c r="AC23" s="94"/>
      <c r="AD23" s="94"/>
      <c r="AE23" s="94"/>
      <c r="AF23" s="94"/>
      <c r="AG23" s="94"/>
      <c r="AH23" s="94"/>
      <c r="AI23" s="94"/>
      <c r="AJ23" s="94"/>
      <c r="AK23" s="143"/>
      <c r="AL23" s="90">
        <f t="shared" si="2"/>
        <v>0</v>
      </c>
      <c r="AM23" s="95"/>
      <c r="AN23" s="144"/>
      <c r="AO23" s="96"/>
      <c r="AP23" s="169"/>
    </row>
    <row r="24" spans="1:42" ht="20.5" customHeight="1" x14ac:dyDescent="0.35">
      <c r="A24" s="138" t="s">
        <v>74</v>
      </c>
      <c r="B24" s="139">
        <v>45368</v>
      </c>
      <c r="C24" s="140">
        <f t="shared" si="3"/>
        <v>0</v>
      </c>
      <c r="D24" s="140">
        <f t="shared" si="4"/>
        <v>0</v>
      </c>
      <c r="E24" s="140">
        <f t="shared" si="5"/>
        <v>0</v>
      </c>
      <c r="F24" s="52">
        <f t="shared" si="6"/>
        <v>0</v>
      </c>
      <c r="G24" s="260"/>
      <c r="H24" s="263"/>
      <c r="I24" s="142"/>
      <c r="J24" s="264"/>
      <c r="K24" s="262"/>
      <c r="L24" s="142"/>
      <c r="M24" s="260"/>
      <c r="N24" s="263"/>
      <c r="O24" s="142"/>
      <c r="P24" s="264"/>
      <c r="Q24" s="262"/>
      <c r="R24" s="142"/>
      <c r="S24" s="260"/>
      <c r="T24" s="263"/>
      <c r="U24" s="142"/>
      <c r="V24" s="264"/>
      <c r="W24" s="262"/>
      <c r="X24" s="142"/>
      <c r="Y24" s="142"/>
      <c r="Z24" s="52">
        <f t="shared" si="1"/>
        <v>0</v>
      </c>
      <c r="AA24" s="94"/>
      <c r="AB24" s="94"/>
      <c r="AC24" s="94"/>
      <c r="AD24" s="94"/>
      <c r="AE24" s="94"/>
      <c r="AF24" s="94"/>
      <c r="AG24" s="94"/>
      <c r="AH24" s="94"/>
      <c r="AI24" s="94"/>
      <c r="AJ24" s="94"/>
      <c r="AK24" s="143"/>
      <c r="AL24" s="90">
        <f t="shared" si="2"/>
        <v>0</v>
      </c>
      <c r="AM24" s="95"/>
      <c r="AN24" s="144"/>
      <c r="AO24" s="96"/>
      <c r="AP24" s="169"/>
    </row>
    <row r="25" spans="1:42" ht="20.5" customHeight="1" x14ac:dyDescent="0.35">
      <c r="A25" s="113" t="s">
        <v>75</v>
      </c>
      <c r="B25" s="114">
        <v>45369</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99"/>
      <c r="AL25" s="90">
        <f t="shared" si="2"/>
        <v>0</v>
      </c>
      <c r="AM25" s="101"/>
      <c r="AN25" s="99"/>
      <c r="AO25" s="103"/>
      <c r="AP25" s="198"/>
    </row>
    <row r="26" spans="1:42" ht="20.5" customHeight="1" x14ac:dyDescent="0.35">
      <c r="A26" s="113" t="s">
        <v>76</v>
      </c>
      <c r="B26" s="114">
        <v>45370</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01"/>
      <c r="AN26" s="99"/>
      <c r="AO26" s="103"/>
      <c r="AP26" s="198"/>
    </row>
    <row r="27" spans="1:42" ht="20.5" customHeight="1" x14ac:dyDescent="0.35">
      <c r="A27" s="113" t="s">
        <v>77</v>
      </c>
      <c r="B27" s="114">
        <v>45371</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01"/>
      <c r="AN27" s="99"/>
      <c r="AO27" s="103"/>
      <c r="AP27" s="198"/>
    </row>
    <row r="28" spans="1:42" ht="20.5" customHeight="1" x14ac:dyDescent="0.35">
      <c r="A28" s="113" t="s">
        <v>78</v>
      </c>
      <c r="B28" s="114">
        <v>45372</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01"/>
      <c r="AN28" s="99"/>
      <c r="AO28" s="103"/>
      <c r="AP28" s="198"/>
    </row>
    <row r="29" spans="1:42" ht="20.5" customHeight="1" x14ac:dyDescent="0.35">
      <c r="A29" s="113" t="s">
        <v>79</v>
      </c>
      <c r="B29" s="114">
        <v>45373</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103"/>
      <c r="AP29" s="198"/>
    </row>
    <row r="30" spans="1:42" ht="20.5" customHeight="1" x14ac:dyDescent="0.35">
      <c r="A30" s="138" t="s">
        <v>80</v>
      </c>
      <c r="B30" s="139">
        <v>45374</v>
      </c>
      <c r="C30" s="140">
        <f t="shared" si="3"/>
        <v>0</v>
      </c>
      <c r="D30" s="140">
        <f t="shared" si="4"/>
        <v>0</v>
      </c>
      <c r="E30" s="140">
        <f t="shared" si="5"/>
        <v>0</v>
      </c>
      <c r="F30" s="52">
        <f t="shared" si="6"/>
        <v>0</v>
      </c>
      <c r="G30" s="260"/>
      <c r="H30" s="263"/>
      <c r="I30" s="142"/>
      <c r="J30" s="264"/>
      <c r="K30" s="262"/>
      <c r="L30" s="142"/>
      <c r="M30" s="260"/>
      <c r="N30" s="263"/>
      <c r="O30" s="142"/>
      <c r="P30" s="264"/>
      <c r="Q30" s="262"/>
      <c r="R30" s="142"/>
      <c r="S30" s="260"/>
      <c r="T30" s="263"/>
      <c r="U30" s="142"/>
      <c r="V30" s="264"/>
      <c r="W30" s="262"/>
      <c r="X30" s="142"/>
      <c r="Y30" s="142"/>
      <c r="Z30" s="52">
        <f t="shared" si="1"/>
        <v>0</v>
      </c>
      <c r="AA30" s="94"/>
      <c r="AB30" s="94"/>
      <c r="AC30" s="94"/>
      <c r="AD30" s="94"/>
      <c r="AE30" s="94"/>
      <c r="AF30" s="94"/>
      <c r="AG30" s="94"/>
      <c r="AH30" s="94"/>
      <c r="AI30" s="94"/>
      <c r="AJ30" s="94"/>
      <c r="AK30" s="143"/>
      <c r="AL30" s="90">
        <f t="shared" si="2"/>
        <v>0</v>
      </c>
      <c r="AM30" s="95"/>
      <c r="AN30" s="144"/>
      <c r="AO30" s="96"/>
      <c r="AP30" s="169"/>
    </row>
    <row r="31" spans="1:42" ht="20.5" customHeight="1" x14ac:dyDescent="0.35">
      <c r="A31" s="138" t="s">
        <v>74</v>
      </c>
      <c r="B31" s="139">
        <v>45375</v>
      </c>
      <c r="C31" s="140">
        <f t="shared" si="3"/>
        <v>0</v>
      </c>
      <c r="D31" s="140">
        <f t="shared" si="4"/>
        <v>0</v>
      </c>
      <c r="E31" s="140">
        <f t="shared" si="5"/>
        <v>0</v>
      </c>
      <c r="F31" s="52">
        <f t="shared" si="6"/>
        <v>0</v>
      </c>
      <c r="G31" s="260"/>
      <c r="H31" s="263"/>
      <c r="I31" s="142"/>
      <c r="J31" s="264"/>
      <c r="K31" s="262"/>
      <c r="L31" s="142"/>
      <c r="M31" s="260"/>
      <c r="N31" s="263"/>
      <c r="O31" s="142"/>
      <c r="P31" s="264"/>
      <c r="Q31" s="262"/>
      <c r="R31" s="142"/>
      <c r="S31" s="260"/>
      <c r="T31" s="263"/>
      <c r="U31" s="142"/>
      <c r="V31" s="264"/>
      <c r="W31" s="262"/>
      <c r="X31" s="142"/>
      <c r="Y31" s="142"/>
      <c r="Z31" s="52">
        <f t="shared" si="1"/>
        <v>0</v>
      </c>
      <c r="AA31" s="94"/>
      <c r="AB31" s="94"/>
      <c r="AC31" s="94"/>
      <c r="AD31" s="94"/>
      <c r="AE31" s="94"/>
      <c r="AF31" s="94"/>
      <c r="AG31" s="94"/>
      <c r="AH31" s="94"/>
      <c r="AI31" s="94"/>
      <c r="AJ31" s="94"/>
      <c r="AK31" s="143"/>
      <c r="AL31" s="90">
        <f t="shared" si="2"/>
        <v>0</v>
      </c>
      <c r="AM31" s="95"/>
      <c r="AN31" s="144"/>
      <c r="AO31" s="96"/>
      <c r="AP31" s="169"/>
    </row>
    <row r="32" spans="1:42" ht="20.5" customHeight="1" x14ac:dyDescent="0.35">
      <c r="A32" s="113" t="s">
        <v>75</v>
      </c>
      <c r="B32" s="114">
        <v>45376</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99"/>
      <c r="AL32" s="90">
        <f t="shared" si="2"/>
        <v>0</v>
      </c>
      <c r="AM32" s="101"/>
      <c r="AN32" s="99"/>
      <c r="AO32" s="103"/>
      <c r="AP32" s="198"/>
    </row>
    <row r="33" spans="1:42" ht="20.5" customHeight="1" x14ac:dyDescent="0.35">
      <c r="A33" s="113" t="s">
        <v>76</v>
      </c>
      <c r="B33" s="114">
        <v>45377</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01"/>
      <c r="AN33" s="99"/>
      <c r="AO33" s="103"/>
      <c r="AP33" s="198"/>
    </row>
    <row r="34" spans="1:42" ht="20.5" customHeight="1" x14ac:dyDescent="0.35">
      <c r="A34" s="113" t="s">
        <v>77</v>
      </c>
      <c r="B34" s="114">
        <v>45378</v>
      </c>
      <c r="C34" s="97">
        <f t="shared" si="3"/>
        <v>0</v>
      </c>
      <c r="D34" s="97">
        <f t="shared" si="4"/>
        <v>0</v>
      </c>
      <c r="E34" s="97">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01"/>
      <c r="AN34" s="99"/>
      <c r="AO34" s="103"/>
      <c r="AP34" s="169"/>
    </row>
    <row r="35" spans="1:42" ht="20.5" customHeight="1" x14ac:dyDescent="0.35">
      <c r="A35" s="113" t="s">
        <v>78</v>
      </c>
      <c r="B35" s="114">
        <v>45379</v>
      </c>
      <c r="C35" s="97">
        <f t="shared" si="3"/>
        <v>0</v>
      </c>
      <c r="D35" s="97">
        <f t="shared" si="4"/>
        <v>0</v>
      </c>
      <c r="E35" s="97">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01"/>
      <c r="AN35" s="99"/>
      <c r="AO35" s="103"/>
      <c r="AP35" s="169"/>
    </row>
    <row r="36" spans="1:42" ht="20.5" customHeight="1" x14ac:dyDescent="0.35">
      <c r="A36" s="138" t="s">
        <v>79</v>
      </c>
      <c r="B36" s="139">
        <v>45380</v>
      </c>
      <c r="C36" s="140">
        <f t="shared" si="3"/>
        <v>0</v>
      </c>
      <c r="D36" s="140">
        <f t="shared" si="4"/>
        <v>0</v>
      </c>
      <c r="E36" s="140">
        <f t="shared" si="5"/>
        <v>0</v>
      </c>
      <c r="F36" s="52">
        <f t="shared" si="6"/>
        <v>0</v>
      </c>
      <c r="G36" s="260"/>
      <c r="H36" s="263"/>
      <c r="I36" s="142"/>
      <c r="J36" s="264"/>
      <c r="K36" s="262"/>
      <c r="L36" s="142"/>
      <c r="M36" s="260"/>
      <c r="N36" s="263"/>
      <c r="O36" s="142"/>
      <c r="P36" s="264"/>
      <c r="Q36" s="262"/>
      <c r="R36" s="142"/>
      <c r="S36" s="260"/>
      <c r="T36" s="263"/>
      <c r="U36" s="142"/>
      <c r="V36" s="264"/>
      <c r="W36" s="262"/>
      <c r="X36" s="142"/>
      <c r="Y36" s="142"/>
      <c r="Z36" s="52">
        <f t="shared" si="1"/>
        <v>0</v>
      </c>
      <c r="AA36" s="94"/>
      <c r="AB36" s="94"/>
      <c r="AC36" s="94"/>
      <c r="AD36" s="94"/>
      <c r="AE36" s="94"/>
      <c r="AF36" s="94"/>
      <c r="AG36" s="94"/>
      <c r="AH36" s="94"/>
      <c r="AI36" s="94"/>
      <c r="AJ36" s="94"/>
      <c r="AK36" s="143"/>
      <c r="AL36" s="90">
        <f t="shared" si="2"/>
        <v>0</v>
      </c>
      <c r="AM36" s="95"/>
      <c r="AN36" s="144"/>
      <c r="AO36" s="96"/>
      <c r="AP36" s="169"/>
    </row>
    <row r="37" spans="1:42" ht="20.5" customHeight="1" x14ac:dyDescent="0.35">
      <c r="A37" s="138" t="s">
        <v>80</v>
      </c>
      <c r="B37" s="139">
        <v>45381</v>
      </c>
      <c r="C37" s="140">
        <f t="shared" si="3"/>
        <v>0</v>
      </c>
      <c r="D37" s="140">
        <f t="shared" si="4"/>
        <v>0</v>
      </c>
      <c r="E37" s="140">
        <f t="shared" si="5"/>
        <v>0</v>
      </c>
      <c r="F37" s="52">
        <f t="shared" si="6"/>
        <v>0</v>
      </c>
      <c r="G37" s="260"/>
      <c r="H37" s="263"/>
      <c r="I37" s="142"/>
      <c r="J37" s="264"/>
      <c r="K37" s="262"/>
      <c r="L37" s="142"/>
      <c r="M37" s="260"/>
      <c r="N37" s="263"/>
      <c r="O37" s="142"/>
      <c r="P37" s="264"/>
      <c r="Q37" s="262"/>
      <c r="R37" s="142"/>
      <c r="S37" s="260"/>
      <c r="T37" s="263"/>
      <c r="U37" s="142"/>
      <c r="V37" s="264"/>
      <c r="W37" s="262"/>
      <c r="X37" s="142"/>
      <c r="Y37" s="142"/>
      <c r="Z37" s="52">
        <f t="shared" si="1"/>
        <v>0</v>
      </c>
      <c r="AA37" s="94"/>
      <c r="AB37" s="94"/>
      <c r="AC37" s="94"/>
      <c r="AD37" s="94"/>
      <c r="AE37" s="94"/>
      <c r="AF37" s="94"/>
      <c r="AG37" s="94"/>
      <c r="AH37" s="94"/>
      <c r="AI37" s="94"/>
      <c r="AJ37" s="94"/>
      <c r="AK37" s="143"/>
      <c r="AL37" s="90">
        <f t="shared" si="2"/>
        <v>0</v>
      </c>
      <c r="AM37" s="95"/>
      <c r="AN37" s="144"/>
      <c r="AO37" s="96"/>
      <c r="AP37" s="169"/>
    </row>
    <row r="38" spans="1:42" ht="20.5" customHeight="1" thickBot="1" x14ac:dyDescent="0.4">
      <c r="A38" s="138" t="s">
        <v>74</v>
      </c>
      <c r="B38" s="139">
        <v>45382</v>
      </c>
      <c r="C38" s="140">
        <f t="shared" si="3"/>
        <v>0</v>
      </c>
      <c r="D38" s="140">
        <f t="shared" si="4"/>
        <v>0</v>
      </c>
      <c r="E38" s="140">
        <f t="shared" si="5"/>
        <v>0</v>
      </c>
      <c r="F38" s="52">
        <f t="shared" si="6"/>
        <v>0</v>
      </c>
      <c r="G38" s="260"/>
      <c r="H38" s="263"/>
      <c r="I38" s="142"/>
      <c r="J38" s="264"/>
      <c r="K38" s="262"/>
      <c r="L38" s="142"/>
      <c r="M38" s="260"/>
      <c r="N38" s="263"/>
      <c r="O38" s="142"/>
      <c r="P38" s="264"/>
      <c r="Q38" s="262"/>
      <c r="R38" s="142"/>
      <c r="S38" s="260"/>
      <c r="T38" s="263"/>
      <c r="U38" s="142"/>
      <c r="V38" s="264"/>
      <c r="W38" s="262"/>
      <c r="X38" s="142"/>
      <c r="Y38" s="142"/>
      <c r="Z38" s="52">
        <f t="shared" si="1"/>
        <v>0</v>
      </c>
      <c r="AA38" s="94"/>
      <c r="AB38" s="94"/>
      <c r="AC38" s="94"/>
      <c r="AD38" s="94"/>
      <c r="AE38" s="94"/>
      <c r="AF38" s="94"/>
      <c r="AG38" s="94"/>
      <c r="AH38" s="94"/>
      <c r="AI38" s="94"/>
      <c r="AJ38" s="94"/>
      <c r="AK38" s="143"/>
      <c r="AL38" s="90">
        <f t="shared" si="2"/>
        <v>0</v>
      </c>
      <c r="AM38" s="95"/>
      <c r="AN38" s="144"/>
      <c r="AO38" s="96"/>
      <c r="AP38" s="169"/>
    </row>
    <row r="39" spans="1:42" ht="20.5"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O39" si="8">SUM(AB8:AB38)</f>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106">
        <f t="shared" si="8"/>
        <v>0</v>
      </c>
      <c r="AN39" s="107">
        <f t="shared" si="8"/>
        <v>0</v>
      </c>
      <c r="AO39" s="108">
        <f t="shared" si="8"/>
        <v>0</v>
      </c>
      <c r="AP39" s="170"/>
    </row>
    <row r="40" spans="1:42" x14ac:dyDescent="0.35">
      <c r="A40" s="202" t="s">
        <v>86</v>
      </c>
      <c r="H40" s="380">
        <f>H39+I39+J39</f>
        <v>0</v>
      </c>
      <c r="I40" s="381"/>
      <c r="J40" s="382"/>
      <c r="K40" s="388">
        <f>K39+L39+M39</f>
        <v>0</v>
      </c>
      <c r="L40" s="381"/>
      <c r="M40" s="381"/>
      <c r="N40" s="380">
        <f>N39+O39+P39</f>
        <v>0</v>
      </c>
      <c r="O40" s="381"/>
      <c r="P40" s="382"/>
      <c r="Q40" s="388">
        <f>Q39+R39+S39</f>
        <v>0</v>
      </c>
      <c r="R40" s="381"/>
      <c r="S40" s="381"/>
      <c r="T40" s="380">
        <f>T39+U39+V39</f>
        <v>0</v>
      </c>
      <c r="U40" s="381"/>
      <c r="V40" s="382"/>
      <c r="W40" s="388">
        <f>W39+X39+Y39</f>
        <v>0</v>
      </c>
      <c r="X40" s="381"/>
      <c r="Y40" s="382"/>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E46" sqref="AE46"/>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E46" sqref="AE46"/>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1">
    <mergeCell ref="W40:Y40"/>
    <mergeCell ref="H40:J40"/>
    <mergeCell ref="K40:M40"/>
    <mergeCell ref="N40:P40"/>
    <mergeCell ref="Q40:S40"/>
    <mergeCell ref="T40:V40"/>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1"/>
  <sheetViews>
    <sheetView zoomScale="60" zoomScaleNormal="60" workbookViewId="0">
      <selection activeCell="AF20" sqref="AF20"/>
    </sheetView>
  </sheetViews>
  <sheetFormatPr baseColWidth="10" defaultColWidth="11" defaultRowHeight="14.5" x14ac:dyDescent="0.35"/>
  <cols>
    <col min="1" max="1" width="24.25" style="1" customWidth="1"/>
    <col min="2" max="2" width="10.5" style="1" bestFit="1" customWidth="1"/>
    <col min="3" max="5" width="6.08203125" style="1" customWidth="1"/>
    <col min="6" max="6" width="8.25" style="1" customWidth="1"/>
    <col min="7" max="29" width="6.08203125" style="1" customWidth="1"/>
    <col min="30" max="30" width="9.5820312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45">
        <f>'Deckblatt 2024'!D11</f>
        <v>0</v>
      </c>
    </row>
    <row r="4" spans="1:42" ht="21" customHeight="1" thickBot="1" x14ac:dyDescent="0.4"/>
    <row r="5" spans="1:42" ht="21" customHeight="1" thickBot="1" x14ac:dyDescent="0.4">
      <c r="A5" s="337" t="s">
        <v>10</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48"/>
      <c r="Z6" s="325" t="s">
        <v>2</v>
      </c>
      <c r="AA6" s="372" t="str">
        <f>Jahresübersicht!Z6</f>
        <v>Einzelarbeit</v>
      </c>
      <c r="AB6" s="389" t="str">
        <f>Jahresübersicht!AA6</f>
        <v>offenes Angebot</v>
      </c>
      <c r="AC6" s="389" t="str">
        <f>Jahresübersicht!AB6</f>
        <v>Guppenangebot</v>
      </c>
      <c r="AD6" s="389" t="str">
        <f>Jahresübersicht!AC6</f>
        <v>Gruppenangebot in Kooperation mit außerschulischen Akteur:innen</v>
      </c>
      <c r="AE6" s="389" t="str">
        <f>Jahresübersicht!AD6</f>
        <v>Gruppenangebot in Kooperation mit Schule/ Hort</v>
      </c>
      <c r="AF6" s="389" t="str">
        <f>Jahresübersicht!AE6</f>
        <v>Beteiligungsprojekt</v>
      </c>
      <c r="AG6" s="389" t="str">
        <f>Jahresübersicht!AF6</f>
        <v>Arbeit mit Erziehenden</v>
      </c>
      <c r="AH6" s="389" t="str">
        <f>Jahresübersicht!AG6</f>
        <v>Ausflug/Exkursion</v>
      </c>
      <c r="AI6" s="389" t="str">
        <f>Jahresübersicht!AH6</f>
        <v>Fahrt mit Übernachtung</v>
      </c>
      <c r="AJ6" s="389" t="str">
        <f>Jahresübersicht!AI6</f>
        <v>Multiplikator:innenarbeit</v>
      </c>
      <c r="AK6" s="389" t="str">
        <f>Jahresübersicht!AJ6</f>
        <v>Mentoringprogramm Balu und Du</v>
      </c>
      <c r="AL6" s="361"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07"/>
      <c r="AA7" s="376"/>
      <c r="AB7" s="390"/>
      <c r="AC7" s="390"/>
      <c r="AD7" s="390"/>
      <c r="AE7" s="390"/>
      <c r="AF7" s="390"/>
      <c r="AG7" s="390"/>
      <c r="AH7" s="390"/>
      <c r="AI7" s="390"/>
      <c r="AJ7" s="390"/>
      <c r="AK7" s="390"/>
      <c r="AL7" s="362"/>
      <c r="AM7" s="373"/>
      <c r="AN7" s="377"/>
      <c r="AO7" s="391"/>
      <c r="AP7" s="384"/>
    </row>
    <row r="8" spans="1:42" ht="20.5" customHeight="1" x14ac:dyDescent="0.35">
      <c r="A8" s="138" t="s">
        <v>75</v>
      </c>
      <c r="B8" s="139">
        <v>45383</v>
      </c>
      <c r="C8" s="140">
        <f>H8+K8+N8+Q8+T8+W8</f>
        <v>0</v>
      </c>
      <c r="D8" s="140">
        <f t="shared" ref="D8:E8" si="0">I8+L8+O8+R8+U8+X8</f>
        <v>0</v>
      </c>
      <c r="E8" s="140">
        <f t="shared" si="0"/>
        <v>0</v>
      </c>
      <c r="F8" s="52">
        <f>SUM(C8:E8)</f>
        <v>0</v>
      </c>
      <c r="G8" s="242"/>
      <c r="H8" s="251"/>
      <c r="I8" s="87"/>
      <c r="J8" s="252"/>
      <c r="K8" s="246"/>
      <c r="L8" s="87"/>
      <c r="M8" s="242"/>
      <c r="N8" s="251"/>
      <c r="O8" s="87"/>
      <c r="P8" s="252"/>
      <c r="Q8" s="246"/>
      <c r="R8" s="87"/>
      <c r="S8" s="242"/>
      <c r="T8" s="251"/>
      <c r="U8" s="87"/>
      <c r="V8" s="252"/>
      <c r="W8" s="246"/>
      <c r="X8" s="87"/>
      <c r="Y8" s="87"/>
      <c r="Z8" s="52">
        <f t="shared" ref="Z8:Z37" si="1">SUM(G8:Y8)</f>
        <v>0</v>
      </c>
      <c r="AA8" s="88"/>
      <c r="AB8" s="88"/>
      <c r="AC8" s="88"/>
      <c r="AD8" s="88"/>
      <c r="AE8" s="88"/>
      <c r="AF8" s="88"/>
      <c r="AG8" s="88"/>
      <c r="AH8" s="88"/>
      <c r="AI8" s="88"/>
      <c r="AJ8" s="88"/>
      <c r="AK8" s="89"/>
      <c r="AL8" s="90">
        <f t="shared" ref="AL8:AL37" si="2">SUM(AA8:AK8)</f>
        <v>0</v>
      </c>
      <c r="AM8" s="91"/>
      <c r="AN8" s="92"/>
      <c r="AO8" s="93"/>
      <c r="AP8" s="203"/>
    </row>
    <row r="9" spans="1:42" ht="20.5" customHeight="1" x14ac:dyDescent="0.35">
      <c r="A9" s="180" t="s">
        <v>76</v>
      </c>
      <c r="B9" s="181">
        <v>45384</v>
      </c>
      <c r="C9" s="97">
        <f t="shared" ref="C9:C37" si="3">H9+K9+N9+Q9+T9+W9</f>
        <v>0</v>
      </c>
      <c r="D9" s="97">
        <f t="shared" ref="D9:D37" si="4">I9+L9+O9+R9+U9+X9</f>
        <v>0</v>
      </c>
      <c r="E9" s="97">
        <f t="shared" ref="E9:E37" si="5">J9+M9+P9+S9+V9+Y9</f>
        <v>0</v>
      </c>
      <c r="F9" s="52">
        <f t="shared" ref="F9:F37" si="6">SUM(C9:E9)</f>
        <v>0</v>
      </c>
      <c r="G9" s="265"/>
      <c r="H9" s="266"/>
      <c r="I9" s="126"/>
      <c r="J9" s="267"/>
      <c r="K9" s="135"/>
      <c r="L9" s="126"/>
      <c r="M9" s="265"/>
      <c r="N9" s="266"/>
      <c r="O9" s="126"/>
      <c r="P9" s="267"/>
      <c r="Q9" s="135"/>
      <c r="R9" s="126"/>
      <c r="S9" s="265"/>
      <c r="T9" s="266"/>
      <c r="U9" s="126"/>
      <c r="V9" s="267"/>
      <c r="W9" s="135"/>
      <c r="X9" s="126"/>
      <c r="Y9" s="126"/>
      <c r="Z9" s="52">
        <f t="shared" si="1"/>
        <v>0</v>
      </c>
      <c r="AA9" s="127"/>
      <c r="AB9" s="127"/>
      <c r="AC9" s="127"/>
      <c r="AD9" s="127"/>
      <c r="AE9" s="127"/>
      <c r="AF9" s="127"/>
      <c r="AG9" s="127"/>
      <c r="AH9" s="127"/>
      <c r="AI9" s="127"/>
      <c r="AJ9" s="127"/>
      <c r="AK9" s="128"/>
      <c r="AL9" s="90">
        <f t="shared" si="2"/>
        <v>0</v>
      </c>
      <c r="AM9" s="101"/>
      <c r="AN9" s="99"/>
      <c r="AO9" s="103"/>
      <c r="AP9" s="204"/>
    </row>
    <row r="10" spans="1:42" ht="20.5" customHeight="1" x14ac:dyDescent="0.35">
      <c r="A10" s="180" t="s">
        <v>77</v>
      </c>
      <c r="B10" s="181">
        <v>45385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99"/>
      <c r="AO10" s="103"/>
      <c r="AP10" s="204"/>
    </row>
    <row r="11" spans="1:42" ht="20.5" customHeight="1" x14ac:dyDescent="0.35">
      <c r="A11" s="180" t="s">
        <v>78</v>
      </c>
      <c r="B11" s="181">
        <v>45386</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99"/>
      <c r="AO11" s="103"/>
      <c r="AP11" s="204"/>
    </row>
    <row r="12" spans="1:42" ht="20.5" customHeight="1" x14ac:dyDescent="0.35">
      <c r="A12" s="180" t="s">
        <v>79</v>
      </c>
      <c r="B12" s="181">
        <v>45387</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99"/>
      <c r="AO12" s="103"/>
      <c r="AP12" s="204"/>
    </row>
    <row r="13" spans="1:42" ht="20.5" customHeight="1" x14ac:dyDescent="0.35">
      <c r="A13" s="138" t="s">
        <v>80</v>
      </c>
      <c r="B13" s="139">
        <v>45388</v>
      </c>
      <c r="C13" s="140">
        <f t="shared" si="3"/>
        <v>0</v>
      </c>
      <c r="D13" s="140">
        <f t="shared" si="4"/>
        <v>0</v>
      </c>
      <c r="E13" s="140">
        <f t="shared" si="5"/>
        <v>0</v>
      </c>
      <c r="F13" s="52">
        <f t="shared" si="6"/>
        <v>0</v>
      </c>
      <c r="G13" s="242"/>
      <c r="H13" s="251"/>
      <c r="I13" s="87"/>
      <c r="J13" s="252"/>
      <c r="K13" s="246"/>
      <c r="L13" s="87"/>
      <c r="M13" s="242"/>
      <c r="N13" s="251"/>
      <c r="O13" s="87"/>
      <c r="P13" s="252"/>
      <c r="Q13" s="246"/>
      <c r="R13" s="87"/>
      <c r="S13" s="242"/>
      <c r="T13" s="251"/>
      <c r="U13" s="87"/>
      <c r="V13" s="252"/>
      <c r="W13" s="246"/>
      <c r="X13" s="87"/>
      <c r="Y13" s="87"/>
      <c r="Z13" s="52">
        <f t="shared" si="1"/>
        <v>0</v>
      </c>
      <c r="AA13" s="88"/>
      <c r="AB13" s="88"/>
      <c r="AC13" s="88"/>
      <c r="AD13" s="88"/>
      <c r="AE13" s="88"/>
      <c r="AF13" s="88"/>
      <c r="AG13" s="88"/>
      <c r="AH13" s="88"/>
      <c r="AI13" s="88"/>
      <c r="AJ13" s="88"/>
      <c r="AK13" s="89"/>
      <c r="AL13" s="90">
        <f t="shared" si="2"/>
        <v>0</v>
      </c>
      <c r="AM13" s="95"/>
      <c r="AN13" s="94"/>
      <c r="AO13" s="96"/>
      <c r="AP13" s="203"/>
    </row>
    <row r="14" spans="1:42" ht="20.5" customHeight="1" x14ac:dyDescent="0.35">
      <c r="A14" s="138" t="s">
        <v>74</v>
      </c>
      <c r="B14" s="139">
        <v>45389</v>
      </c>
      <c r="C14" s="140">
        <f t="shared" si="3"/>
        <v>0</v>
      </c>
      <c r="D14" s="140">
        <f t="shared" si="4"/>
        <v>0</v>
      </c>
      <c r="E14" s="140">
        <f t="shared" si="5"/>
        <v>0</v>
      </c>
      <c r="F14" s="52">
        <f t="shared" si="6"/>
        <v>0</v>
      </c>
      <c r="G14" s="242"/>
      <c r="H14" s="251"/>
      <c r="I14" s="87"/>
      <c r="J14" s="252"/>
      <c r="K14" s="246"/>
      <c r="L14" s="87"/>
      <c r="M14" s="242"/>
      <c r="N14" s="251"/>
      <c r="O14" s="87"/>
      <c r="P14" s="252"/>
      <c r="Q14" s="246"/>
      <c r="R14" s="87"/>
      <c r="S14" s="242"/>
      <c r="T14" s="251"/>
      <c r="U14" s="87"/>
      <c r="V14" s="252"/>
      <c r="W14" s="246"/>
      <c r="X14" s="87"/>
      <c r="Y14" s="87"/>
      <c r="Z14" s="52">
        <f t="shared" si="1"/>
        <v>0</v>
      </c>
      <c r="AA14" s="88"/>
      <c r="AB14" s="88"/>
      <c r="AC14" s="88"/>
      <c r="AD14" s="88"/>
      <c r="AE14" s="88"/>
      <c r="AF14" s="88"/>
      <c r="AG14" s="88"/>
      <c r="AH14" s="88"/>
      <c r="AI14" s="88"/>
      <c r="AJ14" s="88"/>
      <c r="AK14" s="89"/>
      <c r="AL14" s="90">
        <f t="shared" si="2"/>
        <v>0</v>
      </c>
      <c r="AM14" s="95"/>
      <c r="AN14" s="94"/>
      <c r="AO14" s="96"/>
      <c r="AP14" s="203"/>
    </row>
    <row r="15" spans="1:42" ht="20.5" customHeight="1" x14ac:dyDescent="0.35">
      <c r="A15" s="180" t="s">
        <v>75</v>
      </c>
      <c r="B15" s="181">
        <v>45390</v>
      </c>
      <c r="C15" s="97">
        <f t="shared" si="3"/>
        <v>0</v>
      </c>
      <c r="D15" s="97">
        <f t="shared" si="4"/>
        <v>0</v>
      </c>
      <c r="E15" s="97">
        <f t="shared" si="5"/>
        <v>0</v>
      </c>
      <c r="F15" s="52">
        <f t="shared" si="6"/>
        <v>0</v>
      </c>
      <c r="G15" s="265"/>
      <c r="H15" s="266"/>
      <c r="I15" s="126"/>
      <c r="J15" s="267"/>
      <c r="K15" s="135"/>
      <c r="L15" s="126"/>
      <c r="M15" s="265"/>
      <c r="N15" s="266"/>
      <c r="O15" s="126"/>
      <c r="P15" s="267"/>
      <c r="Q15" s="135"/>
      <c r="R15" s="126"/>
      <c r="S15" s="265"/>
      <c r="T15" s="266"/>
      <c r="U15" s="126"/>
      <c r="V15" s="267"/>
      <c r="W15" s="135"/>
      <c r="X15" s="126"/>
      <c r="Y15" s="126"/>
      <c r="Z15" s="52">
        <f t="shared" si="1"/>
        <v>0</v>
      </c>
      <c r="AA15" s="127"/>
      <c r="AB15" s="127"/>
      <c r="AC15" s="127"/>
      <c r="AD15" s="127"/>
      <c r="AE15" s="127"/>
      <c r="AF15" s="127"/>
      <c r="AG15" s="127"/>
      <c r="AH15" s="127"/>
      <c r="AI15" s="127"/>
      <c r="AJ15" s="127"/>
      <c r="AK15" s="128"/>
      <c r="AL15" s="90">
        <f t="shared" si="2"/>
        <v>0</v>
      </c>
      <c r="AM15" s="101"/>
      <c r="AN15" s="99"/>
      <c r="AO15" s="103"/>
      <c r="AP15" s="204"/>
    </row>
    <row r="16" spans="1:42" ht="20.5" customHeight="1" x14ac:dyDescent="0.35">
      <c r="A16" s="180" t="s">
        <v>76</v>
      </c>
      <c r="B16" s="181">
        <v>45391</v>
      </c>
      <c r="C16" s="97">
        <f t="shared" si="3"/>
        <v>0</v>
      </c>
      <c r="D16" s="97">
        <f t="shared" si="4"/>
        <v>0</v>
      </c>
      <c r="E16" s="97">
        <f t="shared" si="5"/>
        <v>0</v>
      </c>
      <c r="F16" s="52">
        <f t="shared" si="6"/>
        <v>0</v>
      </c>
      <c r="G16" s="265"/>
      <c r="H16" s="266"/>
      <c r="I16" s="126"/>
      <c r="J16" s="267"/>
      <c r="K16" s="135"/>
      <c r="L16" s="126"/>
      <c r="M16" s="265"/>
      <c r="N16" s="266"/>
      <c r="O16" s="126"/>
      <c r="P16" s="267"/>
      <c r="Q16" s="135"/>
      <c r="R16" s="126"/>
      <c r="S16" s="265"/>
      <c r="T16" s="266"/>
      <c r="U16" s="126"/>
      <c r="V16" s="267"/>
      <c r="W16" s="135"/>
      <c r="X16" s="126"/>
      <c r="Y16" s="126"/>
      <c r="Z16" s="52">
        <f t="shared" si="1"/>
        <v>0</v>
      </c>
      <c r="AA16" s="127"/>
      <c r="AB16" s="127"/>
      <c r="AC16" s="127"/>
      <c r="AD16" s="127"/>
      <c r="AE16" s="127"/>
      <c r="AF16" s="127"/>
      <c r="AG16" s="127"/>
      <c r="AH16" s="127"/>
      <c r="AI16" s="127"/>
      <c r="AJ16" s="127"/>
      <c r="AK16" s="128"/>
      <c r="AL16" s="90">
        <f t="shared" si="2"/>
        <v>0</v>
      </c>
      <c r="AM16" s="101"/>
      <c r="AN16" s="99"/>
      <c r="AO16" s="103"/>
      <c r="AP16" s="204"/>
    </row>
    <row r="17" spans="1:42" ht="20.5" customHeight="1" x14ac:dyDescent="0.35">
      <c r="A17" s="180" t="s">
        <v>77</v>
      </c>
      <c r="B17" s="181">
        <v>45392</v>
      </c>
      <c r="C17" s="97">
        <f t="shared" si="3"/>
        <v>0</v>
      </c>
      <c r="D17" s="97">
        <f t="shared" si="4"/>
        <v>0</v>
      </c>
      <c r="E17" s="97">
        <f t="shared" si="5"/>
        <v>0</v>
      </c>
      <c r="F17" s="52">
        <f t="shared" si="6"/>
        <v>0</v>
      </c>
      <c r="G17" s="265"/>
      <c r="H17" s="266"/>
      <c r="I17" s="126"/>
      <c r="J17" s="267"/>
      <c r="K17" s="135"/>
      <c r="L17" s="126"/>
      <c r="M17" s="265"/>
      <c r="N17" s="266"/>
      <c r="O17" s="126"/>
      <c r="P17" s="267"/>
      <c r="Q17" s="135"/>
      <c r="R17" s="126"/>
      <c r="S17" s="265"/>
      <c r="T17" s="266"/>
      <c r="U17" s="126"/>
      <c r="V17" s="267"/>
      <c r="W17" s="135"/>
      <c r="X17" s="126"/>
      <c r="Y17" s="126"/>
      <c r="Z17" s="52">
        <f t="shared" si="1"/>
        <v>0</v>
      </c>
      <c r="AA17" s="127"/>
      <c r="AB17" s="127"/>
      <c r="AC17" s="127"/>
      <c r="AD17" s="127"/>
      <c r="AE17" s="127"/>
      <c r="AF17" s="127"/>
      <c r="AG17" s="127"/>
      <c r="AH17" s="127"/>
      <c r="AI17" s="127"/>
      <c r="AJ17" s="127"/>
      <c r="AK17" s="128"/>
      <c r="AL17" s="90">
        <f t="shared" si="2"/>
        <v>0</v>
      </c>
      <c r="AM17" s="101"/>
      <c r="AN17" s="99"/>
      <c r="AO17" s="103"/>
      <c r="AP17" s="204"/>
    </row>
    <row r="18" spans="1:42" ht="20.5" customHeight="1" x14ac:dyDescent="0.35">
      <c r="A18" s="180" t="s">
        <v>78</v>
      </c>
      <c r="B18" s="181">
        <v>45393</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99"/>
      <c r="AO18" s="103"/>
      <c r="AP18" s="204"/>
    </row>
    <row r="19" spans="1:42" ht="20.5" customHeight="1" x14ac:dyDescent="0.35">
      <c r="A19" s="180" t="s">
        <v>79</v>
      </c>
      <c r="B19" s="181">
        <v>45394</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99"/>
      <c r="AO19" s="103"/>
      <c r="AP19" s="204"/>
    </row>
    <row r="20" spans="1:42" ht="20.5" customHeight="1" x14ac:dyDescent="0.35">
      <c r="A20" s="138" t="s">
        <v>80</v>
      </c>
      <c r="B20" s="139">
        <v>45395</v>
      </c>
      <c r="C20" s="140">
        <f t="shared" si="3"/>
        <v>0</v>
      </c>
      <c r="D20" s="140">
        <f t="shared" si="4"/>
        <v>0</v>
      </c>
      <c r="E20" s="140">
        <f t="shared" si="5"/>
        <v>0</v>
      </c>
      <c r="F20" s="52">
        <f t="shared" si="6"/>
        <v>0</v>
      </c>
      <c r="G20" s="242"/>
      <c r="H20" s="251"/>
      <c r="I20" s="87"/>
      <c r="J20" s="252"/>
      <c r="K20" s="246"/>
      <c r="L20" s="87"/>
      <c r="M20" s="242"/>
      <c r="N20" s="251"/>
      <c r="O20" s="87"/>
      <c r="P20" s="252"/>
      <c r="Q20" s="246"/>
      <c r="R20" s="87"/>
      <c r="S20" s="242"/>
      <c r="T20" s="251"/>
      <c r="U20" s="87"/>
      <c r="V20" s="252"/>
      <c r="W20" s="246"/>
      <c r="X20" s="87"/>
      <c r="Y20" s="87"/>
      <c r="Z20" s="52">
        <f t="shared" si="1"/>
        <v>0</v>
      </c>
      <c r="AA20" s="88"/>
      <c r="AB20" s="88"/>
      <c r="AC20" s="88"/>
      <c r="AD20" s="88"/>
      <c r="AE20" s="88"/>
      <c r="AF20" s="88"/>
      <c r="AG20" s="88"/>
      <c r="AH20" s="88"/>
      <c r="AI20" s="88"/>
      <c r="AJ20" s="88"/>
      <c r="AK20" s="89"/>
      <c r="AL20" s="90">
        <f t="shared" si="2"/>
        <v>0</v>
      </c>
      <c r="AM20" s="95"/>
      <c r="AN20" s="94"/>
      <c r="AO20" s="96"/>
      <c r="AP20" s="203"/>
    </row>
    <row r="21" spans="1:42" ht="20.5" customHeight="1" x14ac:dyDescent="0.35">
      <c r="A21" s="138" t="s">
        <v>74</v>
      </c>
      <c r="B21" s="139">
        <v>45396</v>
      </c>
      <c r="C21" s="140">
        <f t="shared" si="3"/>
        <v>0</v>
      </c>
      <c r="D21" s="140">
        <f t="shared" si="4"/>
        <v>0</v>
      </c>
      <c r="E21" s="140">
        <f t="shared" si="5"/>
        <v>0</v>
      </c>
      <c r="F21" s="52">
        <f t="shared" si="6"/>
        <v>0</v>
      </c>
      <c r="G21" s="242"/>
      <c r="H21" s="251"/>
      <c r="I21" s="87"/>
      <c r="J21" s="252"/>
      <c r="K21" s="246"/>
      <c r="L21" s="87"/>
      <c r="M21" s="242"/>
      <c r="N21" s="251"/>
      <c r="O21" s="87"/>
      <c r="P21" s="252"/>
      <c r="Q21" s="246"/>
      <c r="R21" s="87"/>
      <c r="S21" s="242"/>
      <c r="T21" s="251"/>
      <c r="U21" s="87"/>
      <c r="V21" s="252"/>
      <c r="W21" s="246"/>
      <c r="X21" s="87"/>
      <c r="Y21" s="87"/>
      <c r="Z21" s="52">
        <f t="shared" si="1"/>
        <v>0</v>
      </c>
      <c r="AA21" s="88"/>
      <c r="AB21" s="88"/>
      <c r="AC21" s="88"/>
      <c r="AD21" s="88"/>
      <c r="AE21" s="88"/>
      <c r="AF21" s="88"/>
      <c r="AG21" s="88"/>
      <c r="AH21" s="88"/>
      <c r="AI21" s="88"/>
      <c r="AJ21" s="88"/>
      <c r="AK21" s="89"/>
      <c r="AL21" s="90">
        <f t="shared" si="2"/>
        <v>0</v>
      </c>
      <c r="AM21" s="95"/>
      <c r="AN21" s="94"/>
      <c r="AO21" s="96"/>
      <c r="AP21" s="203"/>
    </row>
    <row r="22" spans="1:42" ht="20.5" customHeight="1" x14ac:dyDescent="0.35">
      <c r="A22" s="180" t="s">
        <v>75</v>
      </c>
      <c r="B22" s="181">
        <v>45397</v>
      </c>
      <c r="C22" s="97">
        <f t="shared" si="3"/>
        <v>0</v>
      </c>
      <c r="D22" s="97">
        <f t="shared" si="4"/>
        <v>0</v>
      </c>
      <c r="E22" s="97">
        <f t="shared" si="5"/>
        <v>0</v>
      </c>
      <c r="F22" s="52">
        <f t="shared" si="6"/>
        <v>0</v>
      </c>
      <c r="G22" s="265"/>
      <c r="H22" s="266"/>
      <c r="I22" s="126"/>
      <c r="J22" s="267"/>
      <c r="K22" s="135"/>
      <c r="L22" s="126"/>
      <c r="M22" s="265"/>
      <c r="N22" s="266"/>
      <c r="O22" s="126"/>
      <c r="P22" s="267"/>
      <c r="Q22" s="135"/>
      <c r="R22" s="126"/>
      <c r="S22" s="265"/>
      <c r="T22" s="266"/>
      <c r="U22" s="126"/>
      <c r="V22" s="267"/>
      <c r="W22" s="135"/>
      <c r="X22" s="126"/>
      <c r="Y22" s="126"/>
      <c r="Z22" s="52">
        <f t="shared" si="1"/>
        <v>0</v>
      </c>
      <c r="AA22" s="127"/>
      <c r="AB22" s="127"/>
      <c r="AC22" s="127"/>
      <c r="AD22" s="127"/>
      <c r="AE22" s="127"/>
      <c r="AF22" s="127"/>
      <c r="AG22" s="127"/>
      <c r="AH22" s="127"/>
      <c r="AI22" s="127"/>
      <c r="AJ22" s="127"/>
      <c r="AK22" s="128"/>
      <c r="AL22" s="90">
        <f t="shared" si="2"/>
        <v>0</v>
      </c>
      <c r="AM22" s="101"/>
      <c r="AN22" s="99"/>
      <c r="AO22" s="103"/>
      <c r="AP22" s="204"/>
    </row>
    <row r="23" spans="1:42" ht="20.5" customHeight="1" x14ac:dyDescent="0.35">
      <c r="A23" s="180" t="s">
        <v>76</v>
      </c>
      <c r="B23" s="181">
        <v>45398</v>
      </c>
      <c r="C23" s="97">
        <f t="shared" si="3"/>
        <v>0</v>
      </c>
      <c r="D23" s="97">
        <f t="shared" si="4"/>
        <v>0</v>
      </c>
      <c r="E23" s="97">
        <f t="shared" si="5"/>
        <v>0</v>
      </c>
      <c r="F23" s="52">
        <f t="shared" si="6"/>
        <v>0</v>
      </c>
      <c r="G23" s="265"/>
      <c r="H23" s="266"/>
      <c r="I23" s="126"/>
      <c r="J23" s="267"/>
      <c r="K23" s="135"/>
      <c r="L23" s="126"/>
      <c r="M23" s="265"/>
      <c r="N23" s="266"/>
      <c r="O23" s="126"/>
      <c r="P23" s="267"/>
      <c r="Q23" s="135"/>
      <c r="R23" s="126"/>
      <c r="S23" s="265"/>
      <c r="T23" s="266"/>
      <c r="U23" s="126"/>
      <c r="V23" s="267"/>
      <c r="W23" s="135"/>
      <c r="X23" s="126"/>
      <c r="Y23" s="126"/>
      <c r="Z23" s="52">
        <f t="shared" si="1"/>
        <v>0</v>
      </c>
      <c r="AA23" s="127"/>
      <c r="AB23" s="127"/>
      <c r="AC23" s="127"/>
      <c r="AD23" s="127"/>
      <c r="AE23" s="127"/>
      <c r="AF23" s="127"/>
      <c r="AG23" s="127"/>
      <c r="AH23" s="127"/>
      <c r="AI23" s="127"/>
      <c r="AJ23" s="127"/>
      <c r="AK23" s="128"/>
      <c r="AL23" s="90">
        <f t="shared" si="2"/>
        <v>0</v>
      </c>
      <c r="AM23" s="101"/>
      <c r="AN23" s="99"/>
      <c r="AO23" s="103"/>
      <c r="AP23" s="204"/>
    </row>
    <row r="24" spans="1:42" ht="20.5" customHeight="1" x14ac:dyDescent="0.35">
      <c r="A24" s="180" t="s">
        <v>77</v>
      </c>
      <c r="B24" s="181">
        <v>45399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99"/>
      <c r="AO24" s="103"/>
      <c r="AP24" s="204"/>
    </row>
    <row r="25" spans="1:42" ht="20.5" customHeight="1" x14ac:dyDescent="0.35">
      <c r="A25" s="180" t="s">
        <v>78</v>
      </c>
      <c r="B25" s="181">
        <v>45400</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99"/>
      <c r="AO25" s="103"/>
      <c r="AP25" s="204"/>
    </row>
    <row r="26" spans="1:42" ht="20.5" customHeight="1" x14ac:dyDescent="0.35">
      <c r="A26" s="180" t="s">
        <v>79</v>
      </c>
      <c r="B26" s="181">
        <v>45401</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99"/>
      <c r="AO26" s="103"/>
      <c r="AP26" s="204"/>
    </row>
    <row r="27" spans="1:42" ht="20.5" customHeight="1" x14ac:dyDescent="0.35">
      <c r="A27" s="138" t="s">
        <v>80</v>
      </c>
      <c r="B27" s="139">
        <v>45402</v>
      </c>
      <c r="C27" s="140">
        <f t="shared" si="3"/>
        <v>0</v>
      </c>
      <c r="D27" s="140">
        <f t="shared" si="4"/>
        <v>0</v>
      </c>
      <c r="E27" s="140">
        <f t="shared" si="5"/>
        <v>0</v>
      </c>
      <c r="F27" s="52">
        <f t="shared" si="6"/>
        <v>0</v>
      </c>
      <c r="G27" s="242"/>
      <c r="H27" s="251"/>
      <c r="I27" s="87"/>
      <c r="J27" s="252"/>
      <c r="K27" s="246"/>
      <c r="L27" s="87"/>
      <c r="M27" s="242"/>
      <c r="N27" s="251"/>
      <c r="O27" s="87"/>
      <c r="P27" s="252"/>
      <c r="Q27" s="246"/>
      <c r="R27" s="87"/>
      <c r="S27" s="242"/>
      <c r="T27" s="251"/>
      <c r="U27" s="87"/>
      <c r="V27" s="252"/>
      <c r="W27" s="246"/>
      <c r="X27" s="87"/>
      <c r="Y27" s="87"/>
      <c r="Z27" s="52">
        <f t="shared" si="1"/>
        <v>0</v>
      </c>
      <c r="AA27" s="88"/>
      <c r="AB27" s="88"/>
      <c r="AC27" s="88"/>
      <c r="AD27" s="88"/>
      <c r="AE27" s="88"/>
      <c r="AF27" s="88"/>
      <c r="AG27" s="88"/>
      <c r="AH27" s="88"/>
      <c r="AI27" s="88"/>
      <c r="AJ27" s="88"/>
      <c r="AK27" s="89"/>
      <c r="AL27" s="90">
        <f t="shared" si="2"/>
        <v>0</v>
      </c>
      <c r="AM27" s="95"/>
      <c r="AN27" s="94"/>
      <c r="AO27" s="96"/>
      <c r="AP27" s="203"/>
    </row>
    <row r="28" spans="1:42" ht="20.5" customHeight="1" x14ac:dyDescent="0.35">
      <c r="A28" s="138" t="s">
        <v>74</v>
      </c>
      <c r="B28" s="139">
        <v>45403</v>
      </c>
      <c r="C28" s="140">
        <f t="shared" si="3"/>
        <v>0</v>
      </c>
      <c r="D28" s="140">
        <f t="shared" si="4"/>
        <v>0</v>
      </c>
      <c r="E28" s="140">
        <f t="shared" si="5"/>
        <v>0</v>
      </c>
      <c r="F28" s="52">
        <f t="shared" si="6"/>
        <v>0</v>
      </c>
      <c r="G28" s="242"/>
      <c r="H28" s="251"/>
      <c r="I28" s="87"/>
      <c r="J28" s="252"/>
      <c r="K28" s="246"/>
      <c r="L28" s="87"/>
      <c r="M28" s="242"/>
      <c r="N28" s="251"/>
      <c r="O28" s="87"/>
      <c r="P28" s="252"/>
      <c r="Q28" s="246"/>
      <c r="R28" s="87"/>
      <c r="S28" s="242"/>
      <c r="T28" s="251"/>
      <c r="U28" s="87"/>
      <c r="V28" s="252"/>
      <c r="W28" s="246"/>
      <c r="X28" s="87"/>
      <c r="Y28" s="87"/>
      <c r="Z28" s="52">
        <f t="shared" si="1"/>
        <v>0</v>
      </c>
      <c r="AA28" s="88"/>
      <c r="AB28" s="88"/>
      <c r="AC28" s="88"/>
      <c r="AD28" s="88"/>
      <c r="AE28" s="88"/>
      <c r="AF28" s="88"/>
      <c r="AG28" s="88"/>
      <c r="AH28" s="88"/>
      <c r="AI28" s="88"/>
      <c r="AJ28" s="88"/>
      <c r="AK28" s="89"/>
      <c r="AL28" s="90">
        <f t="shared" si="2"/>
        <v>0</v>
      </c>
      <c r="AM28" s="95"/>
      <c r="AN28" s="94"/>
      <c r="AO28" s="96"/>
      <c r="AP28" s="203"/>
    </row>
    <row r="29" spans="1:42" ht="20.5" customHeight="1" x14ac:dyDescent="0.35">
      <c r="A29" s="180" t="s">
        <v>75</v>
      </c>
      <c r="B29" s="181">
        <v>45404</v>
      </c>
      <c r="C29" s="97">
        <f t="shared" si="3"/>
        <v>0</v>
      </c>
      <c r="D29" s="97">
        <f t="shared" si="4"/>
        <v>0</v>
      </c>
      <c r="E29" s="97">
        <f t="shared" si="5"/>
        <v>0</v>
      </c>
      <c r="F29" s="52">
        <f t="shared" si="6"/>
        <v>0</v>
      </c>
      <c r="G29" s="265"/>
      <c r="H29" s="266"/>
      <c r="I29" s="126"/>
      <c r="J29" s="267"/>
      <c r="K29" s="135"/>
      <c r="L29" s="126"/>
      <c r="M29" s="265"/>
      <c r="N29" s="266"/>
      <c r="O29" s="126"/>
      <c r="P29" s="267"/>
      <c r="Q29" s="135"/>
      <c r="R29" s="126"/>
      <c r="S29" s="265"/>
      <c r="T29" s="266"/>
      <c r="U29" s="126"/>
      <c r="V29" s="267"/>
      <c r="W29" s="135"/>
      <c r="X29" s="126"/>
      <c r="Y29" s="126"/>
      <c r="Z29" s="52">
        <f t="shared" si="1"/>
        <v>0</v>
      </c>
      <c r="AA29" s="127"/>
      <c r="AB29" s="127"/>
      <c r="AC29" s="127"/>
      <c r="AD29" s="127"/>
      <c r="AE29" s="127"/>
      <c r="AF29" s="127"/>
      <c r="AG29" s="127"/>
      <c r="AH29" s="127"/>
      <c r="AI29" s="127"/>
      <c r="AJ29" s="127"/>
      <c r="AK29" s="128"/>
      <c r="AL29" s="90">
        <f t="shared" si="2"/>
        <v>0</v>
      </c>
      <c r="AM29" s="101"/>
      <c r="AN29" s="99"/>
      <c r="AO29" s="103"/>
      <c r="AP29" s="204"/>
    </row>
    <row r="30" spans="1:42" ht="20.5" customHeight="1" x14ac:dyDescent="0.35">
      <c r="A30" s="180" t="s">
        <v>76</v>
      </c>
      <c r="B30" s="181">
        <v>45405</v>
      </c>
      <c r="C30" s="97">
        <f t="shared" si="3"/>
        <v>0</v>
      </c>
      <c r="D30" s="97">
        <f t="shared" si="4"/>
        <v>0</v>
      </c>
      <c r="E30" s="97">
        <f t="shared" si="5"/>
        <v>0</v>
      </c>
      <c r="F30" s="52">
        <f t="shared" si="6"/>
        <v>0</v>
      </c>
      <c r="G30" s="265"/>
      <c r="H30" s="266"/>
      <c r="I30" s="126"/>
      <c r="J30" s="267"/>
      <c r="K30" s="135"/>
      <c r="L30" s="126"/>
      <c r="M30" s="265"/>
      <c r="N30" s="266"/>
      <c r="O30" s="126"/>
      <c r="P30" s="267"/>
      <c r="Q30" s="135"/>
      <c r="R30" s="126"/>
      <c r="S30" s="265"/>
      <c r="T30" s="266"/>
      <c r="U30" s="126"/>
      <c r="V30" s="267"/>
      <c r="W30" s="135"/>
      <c r="X30" s="126"/>
      <c r="Y30" s="126"/>
      <c r="Z30" s="52">
        <f t="shared" si="1"/>
        <v>0</v>
      </c>
      <c r="AA30" s="127"/>
      <c r="AB30" s="127"/>
      <c r="AC30" s="127"/>
      <c r="AD30" s="127"/>
      <c r="AE30" s="127"/>
      <c r="AF30" s="127"/>
      <c r="AG30" s="127"/>
      <c r="AH30" s="127"/>
      <c r="AI30" s="127"/>
      <c r="AJ30" s="127"/>
      <c r="AK30" s="128"/>
      <c r="AL30" s="90">
        <f t="shared" si="2"/>
        <v>0</v>
      </c>
      <c r="AM30" s="101"/>
      <c r="AN30" s="99"/>
      <c r="AO30" s="103"/>
      <c r="AP30" s="204"/>
    </row>
    <row r="31" spans="1:42" ht="20.5" customHeight="1" x14ac:dyDescent="0.35">
      <c r="A31" s="180" t="s">
        <v>77</v>
      </c>
      <c r="B31" s="181">
        <v>45406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99"/>
      <c r="AO31" s="103"/>
      <c r="AP31" s="204"/>
    </row>
    <row r="32" spans="1:42" ht="20.5" customHeight="1" x14ac:dyDescent="0.35">
      <c r="A32" s="180" t="s">
        <v>78</v>
      </c>
      <c r="B32" s="181">
        <v>45407</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99"/>
      <c r="AO32" s="103"/>
      <c r="AP32" s="204"/>
    </row>
    <row r="33" spans="1:42" ht="20.5" customHeight="1" x14ac:dyDescent="0.35">
      <c r="A33" s="180" t="s">
        <v>79</v>
      </c>
      <c r="B33" s="181">
        <v>45408</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99"/>
      <c r="AO33" s="103"/>
      <c r="AP33" s="204"/>
    </row>
    <row r="34" spans="1:42" ht="20.5" customHeight="1" x14ac:dyDescent="0.35">
      <c r="A34" s="138" t="s">
        <v>80</v>
      </c>
      <c r="B34" s="139">
        <v>45409</v>
      </c>
      <c r="C34" s="140">
        <f t="shared" si="3"/>
        <v>0</v>
      </c>
      <c r="D34" s="140">
        <f t="shared" si="4"/>
        <v>0</v>
      </c>
      <c r="E34" s="140">
        <f t="shared" si="5"/>
        <v>0</v>
      </c>
      <c r="F34" s="52">
        <f t="shared" si="6"/>
        <v>0</v>
      </c>
      <c r="G34" s="242"/>
      <c r="H34" s="251"/>
      <c r="I34" s="87"/>
      <c r="J34" s="252"/>
      <c r="K34" s="246"/>
      <c r="L34" s="87"/>
      <c r="M34" s="242"/>
      <c r="N34" s="251"/>
      <c r="O34" s="87"/>
      <c r="P34" s="252"/>
      <c r="Q34" s="246"/>
      <c r="R34" s="87"/>
      <c r="S34" s="242"/>
      <c r="T34" s="251"/>
      <c r="U34" s="87"/>
      <c r="V34" s="252"/>
      <c r="W34" s="246"/>
      <c r="X34" s="87"/>
      <c r="Y34" s="87"/>
      <c r="Z34" s="52">
        <f t="shared" si="1"/>
        <v>0</v>
      </c>
      <c r="AA34" s="88"/>
      <c r="AB34" s="88"/>
      <c r="AC34" s="88"/>
      <c r="AD34" s="88"/>
      <c r="AE34" s="88"/>
      <c r="AF34" s="88"/>
      <c r="AG34" s="88"/>
      <c r="AH34" s="88"/>
      <c r="AI34" s="88"/>
      <c r="AJ34" s="88"/>
      <c r="AK34" s="89"/>
      <c r="AL34" s="90">
        <f t="shared" si="2"/>
        <v>0</v>
      </c>
      <c r="AM34" s="95"/>
      <c r="AN34" s="94"/>
      <c r="AO34" s="96"/>
      <c r="AP34" s="203"/>
    </row>
    <row r="35" spans="1:42" ht="20.5" customHeight="1" x14ac:dyDescent="0.35">
      <c r="A35" s="138" t="s">
        <v>74</v>
      </c>
      <c r="B35" s="139">
        <v>45410</v>
      </c>
      <c r="C35" s="140">
        <f t="shared" si="3"/>
        <v>0</v>
      </c>
      <c r="D35" s="140">
        <f t="shared" si="4"/>
        <v>0</v>
      </c>
      <c r="E35" s="140">
        <f t="shared" si="5"/>
        <v>0</v>
      </c>
      <c r="F35" s="52">
        <f t="shared" si="6"/>
        <v>0</v>
      </c>
      <c r="G35" s="242"/>
      <c r="H35" s="251"/>
      <c r="I35" s="87"/>
      <c r="J35" s="252"/>
      <c r="K35" s="246"/>
      <c r="L35" s="87"/>
      <c r="M35" s="242"/>
      <c r="N35" s="251"/>
      <c r="O35" s="87"/>
      <c r="P35" s="252"/>
      <c r="Q35" s="246"/>
      <c r="R35" s="87"/>
      <c r="S35" s="242"/>
      <c r="T35" s="251"/>
      <c r="U35" s="87"/>
      <c r="V35" s="252"/>
      <c r="W35" s="246"/>
      <c r="X35" s="87"/>
      <c r="Y35" s="87"/>
      <c r="Z35" s="52">
        <f t="shared" si="1"/>
        <v>0</v>
      </c>
      <c r="AA35" s="88"/>
      <c r="AB35" s="88"/>
      <c r="AC35" s="88"/>
      <c r="AD35" s="88"/>
      <c r="AE35" s="88"/>
      <c r="AF35" s="88"/>
      <c r="AG35" s="88"/>
      <c r="AH35" s="88"/>
      <c r="AI35" s="88"/>
      <c r="AJ35" s="88"/>
      <c r="AK35" s="89"/>
      <c r="AL35" s="90">
        <f t="shared" si="2"/>
        <v>0</v>
      </c>
      <c r="AM35" s="95"/>
      <c r="AN35" s="94"/>
      <c r="AO35" s="96"/>
      <c r="AP35" s="203"/>
    </row>
    <row r="36" spans="1:42" ht="20.5" customHeight="1" x14ac:dyDescent="0.35">
      <c r="A36" s="180" t="s">
        <v>75</v>
      </c>
      <c r="B36" s="181">
        <v>45411</v>
      </c>
      <c r="C36" s="97">
        <f t="shared" si="3"/>
        <v>0</v>
      </c>
      <c r="D36" s="97">
        <f t="shared" si="4"/>
        <v>0</v>
      </c>
      <c r="E36" s="97">
        <f t="shared" si="5"/>
        <v>0</v>
      </c>
      <c r="F36" s="52">
        <f t="shared" si="6"/>
        <v>0</v>
      </c>
      <c r="G36" s="265"/>
      <c r="H36" s="266"/>
      <c r="I36" s="126"/>
      <c r="J36" s="267"/>
      <c r="K36" s="135"/>
      <c r="L36" s="126"/>
      <c r="M36" s="265"/>
      <c r="N36" s="266"/>
      <c r="O36" s="126"/>
      <c r="P36" s="267"/>
      <c r="Q36" s="135"/>
      <c r="R36" s="126"/>
      <c r="S36" s="265"/>
      <c r="T36" s="266"/>
      <c r="U36" s="126"/>
      <c r="V36" s="267"/>
      <c r="W36" s="135"/>
      <c r="X36" s="126"/>
      <c r="Y36" s="126"/>
      <c r="Z36" s="52">
        <f t="shared" si="1"/>
        <v>0</v>
      </c>
      <c r="AA36" s="127"/>
      <c r="AB36" s="127"/>
      <c r="AC36" s="127"/>
      <c r="AD36" s="127"/>
      <c r="AE36" s="127"/>
      <c r="AF36" s="127"/>
      <c r="AG36" s="127"/>
      <c r="AH36" s="127"/>
      <c r="AI36" s="127"/>
      <c r="AJ36" s="127"/>
      <c r="AK36" s="128"/>
      <c r="AL36" s="90">
        <f t="shared" si="2"/>
        <v>0</v>
      </c>
      <c r="AM36" s="101"/>
      <c r="AN36" s="99"/>
      <c r="AO36" s="103"/>
      <c r="AP36" s="204"/>
    </row>
    <row r="37" spans="1:42" ht="20.5" customHeight="1" thickBot="1" x14ac:dyDescent="0.4">
      <c r="A37" s="180" t="s">
        <v>76</v>
      </c>
      <c r="B37" s="181">
        <v>45412</v>
      </c>
      <c r="C37" s="97">
        <f t="shared" si="3"/>
        <v>0</v>
      </c>
      <c r="D37" s="97">
        <f t="shared" si="4"/>
        <v>0</v>
      </c>
      <c r="E37" s="97">
        <f t="shared" si="5"/>
        <v>0</v>
      </c>
      <c r="F37" s="52">
        <f t="shared" si="6"/>
        <v>0</v>
      </c>
      <c r="G37" s="265"/>
      <c r="H37" s="266"/>
      <c r="I37" s="126"/>
      <c r="J37" s="267"/>
      <c r="K37" s="135"/>
      <c r="L37" s="126"/>
      <c r="M37" s="265"/>
      <c r="N37" s="266"/>
      <c r="O37" s="126"/>
      <c r="P37" s="267"/>
      <c r="Q37" s="135"/>
      <c r="R37" s="126"/>
      <c r="S37" s="265"/>
      <c r="T37" s="266"/>
      <c r="U37" s="126"/>
      <c r="V37" s="267"/>
      <c r="W37" s="135"/>
      <c r="X37" s="126"/>
      <c r="Y37" s="126"/>
      <c r="Z37" s="52">
        <f t="shared" si="1"/>
        <v>0</v>
      </c>
      <c r="AA37" s="127"/>
      <c r="AB37" s="127"/>
      <c r="AC37" s="127"/>
      <c r="AD37" s="127"/>
      <c r="AE37" s="127"/>
      <c r="AF37" s="127"/>
      <c r="AG37" s="127"/>
      <c r="AH37" s="127"/>
      <c r="AI37" s="127"/>
      <c r="AJ37" s="127"/>
      <c r="AK37" s="128"/>
      <c r="AL37" s="90">
        <f t="shared" si="2"/>
        <v>0</v>
      </c>
      <c r="AM37" s="129"/>
      <c r="AN37" s="130"/>
      <c r="AO37" s="131"/>
      <c r="AP37" s="204"/>
    </row>
    <row r="38" spans="1:42" ht="20.5" customHeight="1" thickBot="1" x14ac:dyDescent="0.4">
      <c r="A38" s="104" t="s">
        <v>21</v>
      </c>
      <c r="B38" s="105"/>
      <c r="C38" s="106">
        <f>SUM(C8:C37)</f>
        <v>0</v>
      </c>
      <c r="D38" s="106">
        <f t="shared" ref="D38:AO38" si="7">SUM(D8:D37)</f>
        <v>0</v>
      </c>
      <c r="E38" s="120">
        <f t="shared" si="7"/>
        <v>0</v>
      </c>
      <c r="F38" s="109">
        <f t="shared" si="7"/>
        <v>0</v>
      </c>
      <c r="G38" s="120">
        <f t="shared" si="7"/>
        <v>0</v>
      </c>
      <c r="H38" s="112">
        <f t="shared" si="7"/>
        <v>0</v>
      </c>
      <c r="I38" s="106">
        <f t="shared" si="7"/>
        <v>0</v>
      </c>
      <c r="J38" s="121">
        <f t="shared" si="7"/>
        <v>0</v>
      </c>
      <c r="K38" s="106">
        <f t="shared" si="7"/>
        <v>0</v>
      </c>
      <c r="L38" s="106">
        <f t="shared" si="7"/>
        <v>0</v>
      </c>
      <c r="M38" s="120">
        <f t="shared" si="7"/>
        <v>0</v>
      </c>
      <c r="N38" s="112">
        <f t="shared" si="7"/>
        <v>0</v>
      </c>
      <c r="O38" s="106">
        <f t="shared" si="7"/>
        <v>0</v>
      </c>
      <c r="P38" s="121">
        <f t="shared" si="7"/>
        <v>0</v>
      </c>
      <c r="Q38" s="106">
        <f t="shared" si="7"/>
        <v>0</v>
      </c>
      <c r="R38" s="106">
        <f t="shared" si="7"/>
        <v>0</v>
      </c>
      <c r="S38" s="120">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06">
        <f t="shared" si="7"/>
        <v>0</v>
      </c>
      <c r="AI38" s="106">
        <f t="shared" si="7"/>
        <v>0</v>
      </c>
      <c r="AJ38" s="106">
        <f t="shared" si="7"/>
        <v>0</v>
      </c>
      <c r="AK38" s="120">
        <f t="shared" si="7"/>
        <v>0</v>
      </c>
      <c r="AL38" s="109">
        <f t="shared" si="7"/>
        <v>0</v>
      </c>
      <c r="AM38" s="205">
        <f t="shared" si="7"/>
        <v>0</v>
      </c>
      <c r="AN38" s="206">
        <f t="shared" si="7"/>
        <v>0</v>
      </c>
      <c r="AO38" s="207">
        <f t="shared" si="7"/>
        <v>0</v>
      </c>
      <c r="AP38" s="170"/>
    </row>
    <row r="39" spans="1:42" x14ac:dyDescent="0.35">
      <c r="A39" s="202" t="s">
        <v>86</v>
      </c>
      <c r="H39" s="380">
        <f>H38+I38+J38</f>
        <v>0</v>
      </c>
      <c r="I39" s="381"/>
      <c r="J39" s="382"/>
      <c r="K39" s="388">
        <f>K38+L38+M38</f>
        <v>0</v>
      </c>
      <c r="L39" s="381"/>
      <c r="M39" s="381"/>
      <c r="N39" s="380">
        <f>N38+O38+P38</f>
        <v>0</v>
      </c>
      <c r="O39" s="381"/>
      <c r="P39" s="382"/>
      <c r="Q39" s="388">
        <f>Q38+R38+S38</f>
        <v>0</v>
      </c>
      <c r="R39" s="381"/>
      <c r="S39" s="381"/>
      <c r="T39" s="380">
        <f>T38+U38+V38</f>
        <v>0</v>
      </c>
      <c r="U39" s="381"/>
      <c r="V39" s="382"/>
      <c r="W39" s="388">
        <f>W38+X38+Y38</f>
        <v>0</v>
      </c>
      <c r="X39" s="381"/>
      <c r="Y39" s="382"/>
    </row>
    <row r="41" spans="1:42" ht="15" thickBot="1" x14ac:dyDescent="0.4"/>
    <row r="42" spans="1:42"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2"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F20" sqref="AF20"/>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F20" sqref="AF20"/>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1">
    <mergeCell ref="W39:Y39"/>
    <mergeCell ref="H39:J39"/>
    <mergeCell ref="K39:M39"/>
    <mergeCell ref="N39:P39"/>
    <mergeCell ref="Q39:S39"/>
    <mergeCell ref="T39:V39"/>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0"/>
  <sheetViews>
    <sheetView zoomScale="60" zoomScaleNormal="60" zoomScalePageLayoutView="90" workbookViewId="0">
      <selection activeCell="AG42" sqref="AG42"/>
    </sheetView>
  </sheetViews>
  <sheetFormatPr baseColWidth="10" defaultColWidth="11" defaultRowHeight="14.5" x14ac:dyDescent="0.35"/>
  <cols>
    <col min="1" max="1" width="23.33203125" style="1" customWidth="1"/>
    <col min="2" max="2" width="11" style="1" customWidth="1"/>
    <col min="3" max="5" width="6.08203125" style="1" customWidth="1"/>
    <col min="6" max="6" width="9.08203125" style="1" customWidth="1"/>
    <col min="7" max="29" width="6.08203125" style="1" customWidth="1"/>
    <col min="30" max="30" width="10.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45">
        <f>'Deckblatt 2024'!D11</f>
        <v>0</v>
      </c>
    </row>
    <row r="4" spans="1:42" ht="15" thickBot="1" x14ac:dyDescent="0.4">
      <c r="A4" s="29"/>
    </row>
    <row r="5" spans="1:42" ht="21" customHeight="1" thickBot="1" x14ac:dyDescent="0.4">
      <c r="A5" s="337" t="s">
        <v>11</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48"/>
      <c r="Z6" s="325" t="s">
        <v>2</v>
      </c>
      <c r="AA6" s="372" t="str">
        <f>Jahresübersicht!Z6</f>
        <v>Einzelarbeit</v>
      </c>
      <c r="AB6" s="389" t="str">
        <f>Jahresübersicht!AA6</f>
        <v>offenes Angebot</v>
      </c>
      <c r="AC6" s="389" t="str">
        <f>Jahresübersicht!AB6</f>
        <v>Guppenangebot</v>
      </c>
      <c r="AD6" s="389" t="str">
        <f>Jahresübersicht!AC6</f>
        <v>Gruppenangebot in Kooperation mit außerschulischen Akteur:innen</v>
      </c>
      <c r="AE6" s="389" t="str">
        <f>Jahresübersicht!AD6</f>
        <v>Gruppenangebot in Kooperation mit Schule/ Hort</v>
      </c>
      <c r="AF6" s="389" t="str">
        <f>Jahresübersicht!AE6</f>
        <v>Beteiligungsprojekt</v>
      </c>
      <c r="AG6" s="389" t="str">
        <f>Jahresübersicht!AF6</f>
        <v>Arbeit mit Erziehenden</v>
      </c>
      <c r="AH6" s="389" t="str">
        <f>Jahresübersicht!AG6</f>
        <v>Ausflug/Exkursion</v>
      </c>
      <c r="AI6" s="389" t="str">
        <f>Jahresübersicht!AH6</f>
        <v>Fahrt mit Übernachtung</v>
      </c>
      <c r="AJ6" s="389" t="str">
        <f>Jahresübersicht!AI6</f>
        <v>Multiplikator:innenarbeit</v>
      </c>
      <c r="AK6" s="392" t="str">
        <f>Jahresübersicht!AJ6</f>
        <v>Mentoringprogramm Balu und Du</v>
      </c>
      <c r="AL6" s="325"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07"/>
      <c r="AA7" s="376"/>
      <c r="AB7" s="390"/>
      <c r="AC7" s="390"/>
      <c r="AD7" s="390"/>
      <c r="AE7" s="390"/>
      <c r="AF7" s="390"/>
      <c r="AG7" s="390"/>
      <c r="AH7" s="390"/>
      <c r="AI7" s="390"/>
      <c r="AJ7" s="390"/>
      <c r="AK7" s="393"/>
      <c r="AL7" s="307"/>
      <c r="AM7" s="373"/>
      <c r="AN7" s="377"/>
      <c r="AO7" s="391"/>
      <c r="AP7" s="384"/>
    </row>
    <row r="8" spans="1:42" ht="21" customHeight="1" x14ac:dyDescent="0.35">
      <c r="A8" s="138" t="s">
        <v>77</v>
      </c>
      <c r="B8" s="139">
        <v>45413</v>
      </c>
      <c r="C8" s="140">
        <f>H8+K8+N8+Q8+T8+W8</f>
        <v>0</v>
      </c>
      <c r="D8" s="140">
        <f t="shared" ref="D8:E8" si="0">I8+L8+O8+R8+U8+X8</f>
        <v>0</v>
      </c>
      <c r="E8" s="140">
        <f t="shared" si="0"/>
        <v>0</v>
      </c>
      <c r="F8" s="52">
        <f>SUM(C8:E8)</f>
        <v>0</v>
      </c>
      <c r="G8" s="242"/>
      <c r="H8" s="251"/>
      <c r="I8" s="87"/>
      <c r="J8" s="252"/>
      <c r="K8" s="246"/>
      <c r="L8" s="87"/>
      <c r="M8" s="242"/>
      <c r="N8" s="251"/>
      <c r="O8" s="87"/>
      <c r="P8" s="252"/>
      <c r="Q8" s="246"/>
      <c r="R8" s="87"/>
      <c r="S8" s="242"/>
      <c r="T8" s="251"/>
      <c r="U8" s="87"/>
      <c r="V8" s="252"/>
      <c r="W8" s="246"/>
      <c r="X8" s="87"/>
      <c r="Y8" s="87"/>
      <c r="Z8" s="52">
        <f t="shared" ref="Z8:Z38" si="1">SUM(G8:Y8)</f>
        <v>0</v>
      </c>
      <c r="AA8" s="88"/>
      <c r="AB8" s="88"/>
      <c r="AC8" s="88"/>
      <c r="AD8" s="88"/>
      <c r="AE8" s="88"/>
      <c r="AF8" s="88"/>
      <c r="AG8" s="88"/>
      <c r="AH8" s="88"/>
      <c r="AI8" s="88"/>
      <c r="AJ8" s="88"/>
      <c r="AK8" s="89"/>
      <c r="AL8" s="90">
        <f t="shared" ref="AL8:AL38" si="2">SUM(AA8:AK8)</f>
        <v>0</v>
      </c>
      <c r="AM8" s="91"/>
      <c r="AN8" s="92"/>
      <c r="AO8" s="93"/>
      <c r="AP8" s="203"/>
    </row>
    <row r="9" spans="1:42" ht="21" customHeight="1" x14ac:dyDescent="0.35">
      <c r="A9" s="180" t="s">
        <v>78</v>
      </c>
      <c r="B9" s="181">
        <v>45414</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99"/>
      <c r="AL9" s="90">
        <f t="shared" si="2"/>
        <v>0</v>
      </c>
      <c r="AM9" s="101"/>
      <c r="AN9" s="99"/>
      <c r="AO9" s="103"/>
      <c r="AP9" s="204"/>
    </row>
    <row r="10" spans="1:42" ht="21" customHeight="1" x14ac:dyDescent="0.35">
      <c r="A10" s="180" t="s">
        <v>79</v>
      </c>
      <c r="B10" s="181">
        <v>45415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99"/>
      <c r="AL10" s="90">
        <f t="shared" si="2"/>
        <v>0</v>
      </c>
      <c r="AM10" s="101"/>
      <c r="AN10" s="99"/>
      <c r="AO10" s="103"/>
      <c r="AP10" s="204"/>
    </row>
    <row r="11" spans="1:42" ht="21" customHeight="1" x14ac:dyDescent="0.35">
      <c r="A11" s="138" t="s">
        <v>80</v>
      </c>
      <c r="B11" s="139">
        <v>45416</v>
      </c>
      <c r="C11" s="140">
        <f t="shared" si="3"/>
        <v>0</v>
      </c>
      <c r="D11" s="140">
        <f t="shared" si="4"/>
        <v>0</v>
      </c>
      <c r="E11" s="140">
        <f t="shared" si="5"/>
        <v>0</v>
      </c>
      <c r="F11" s="52">
        <f t="shared" si="6"/>
        <v>0</v>
      </c>
      <c r="G11" s="242"/>
      <c r="H11" s="251"/>
      <c r="I11" s="87"/>
      <c r="J11" s="252"/>
      <c r="K11" s="246"/>
      <c r="L11" s="87"/>
      <c r="M11" s="242"/>
      <c r="N11" s="251"/>
      <c r="O11" s="87"/>
      <c r="P11" s="252"/>
      <c r="Q11" s="246"/>
      <c r="R11" s="87"/>
      <c r="S11" s="242"/>
      <c r="T11" s="251"/>
      <c r="U11" s="87"/>
      <c r="V11" s="252"/>
      <c r="W11" s="246"/>
      <c r="X11" s="87"/>
      <c r="Y11" s="87"/>
      <c r="Z11" s="52">
        <f t="shared" si="1"/>
        <v>0</v>
      </c>
      <c r="AA11" s="88"/>
      <c r="AB11" s="88"/>
      <c r="AC11" s="88"/>
      <c r="AD11" s="88"/>
      <c r="AE11" s="88"/>
      <c r="AF11" s="88"/>
      <c r="AG11" s="88"/>
      <c r="AH11" s="88"/>
      <c r="AI11" s="88"/>
      <c r="AJ11" s="88"/>
      <c r="AK11" s="89"/>
      <c r="AL11" s="90">
        <f t="shared" si="2"/>
        <v>0</v>
      </c>
      <c r="AM11" s="95"/>
      <c r="AN11" s="94"/>
      <c r="AO11" s="96"/>
      <c r="AP11" s="203"/>
    </row>
    <row r="12" spans="1:42" ht="21" customHeight="1" x14ac:dyDescent="0.35">
      <c r="A12" s="138" t="s">
        <v>74</v>
      </c>
      <c r="B12" s="139">
        <v>45417</v>
      </c>
      <c r="C12" s="140">
        <f t="shared" si="3"/>
        <v>0</v>
      </c>
      <c r="D12" s="140">
        <f t="shared" si="4"/>
        <v>0</v>
      </c>
      <c r="E12" s="140">
        <f t="shared" si="5"/>
        <v>0</v>
      </c>
      <c r="F12" s="52">
        <f t="shared" si="6"/>
        <v>0</v>
      </c>
      <c r="G12" s="242"/>
      <c r="H12" s="251"/>
      <c r="I12" s="87"/>
      <c r="J12" s="252"/>
      <c r="K12" s="246"/>
      <c r="L12" s="87"/>
      <c r="M12" s="242"/>
      <c r="N12" s="251"/>
      <c r="O12" s="87"/>
      <c r="P12" s="252"/>
      <c r="Q12" s="246"/>
      <c r="R12" s="87"/>
      <c r="S12" s="242"/>
      <c r="T12" s="251"/>
      <c r="U12" s="87"/>
      <c r="V12" s="252"/>
      <c r="W12" s="246"/>
      <c r="X12" s="87"/>
      <c r="Y12" s="87"/>
      <c r="Z12" s="52">
        <f t="shared" si="1"/>
        <v>0</v>
      </c>
      <c r="AA12" s="88"/>
      <c r="AB12" s="88"/>
      <c r="AC12" s="88"/>
      <c r="AD12" s="88"/>
      <c r="AE12" s="88"/>
      <c r="AF12" s="88"/>
      <c r="AG12" s="88"/>
      <c r="AH12" s="88"/>
      <c r="AI12" s="88"/>
      <c r="AJ12" s="88"/>
      <c r="AK12" s="89"/>
      <c r="AL12" s="90">
        <f t="shared" si="2"/>
        <v>0</v>
      </c>
      <c r="AM12" s="95"/>
      <c r="AN12" s="94"/>
      <c r="AO12" s="96"/>
      <c r="AP12" s="203"/>
    </row>
    <row r="13" spans="1:42" ht="21" customHeight="1" x14ac:dyDescent="0.35">
      <c r="A13" s="180" t="s">
        <v>75</v>
      </c>
      <c r="B13" s="181">
        <v>45418</v>
      </c>
      <c r="C13" s="97">
        <f t="shared" si="3"/>
        <v>0</v>
      </c>
      <c r="D13" s="97">
        <f t="shared" si="4"/>
        <v>0</v>
      </c>
      <c r="E13" s="97">
        <f t="shared" si="5"/>
        <v>0</v>
      </c>
      <c r="F13" s="52">
        <f t="shared" si="6"/>
        <v>0</v>
      </c>
      <c r="G13" s="265"/>
      <c r="H13" s="266"/>
      <c r="I13" s="126"/>
      <c r="J13" s="267"/>
      <c r="K13" s="135"/>
      <c r="L13" s="126"/>
      <c r="M13" s="265"/>
      <c r="N13" s="266"/>
      <c r="O13" s="126"/>
      <c r="P13" s="267"/>
      <c r="Q13" s="135"/>
      <c r="R13" s="126"/>
      <c r="S13" s="265"/>
      <c r="T13" s="266"/>
      <c r="U13" s="126"/>
      <c r="V13" s="267"/>
      <c r="W13" s="135"/>
      <c r="X13" s="126"/>
      <c r="Y13" s="126"/>
      <c r="Z13" s="52">
        <f t="shared" si="1"/>
        <v>0</v>
      </c>
      <c r="AA13" s="127"/>
      <c r="AB13" s="127"/>
      <c r="AC13" s="127"/>
      <c r="AD13" s="127"/>
      <c r="AE13" s="127"/>
      <c r="AF13" s="127"/>
      <c r="AG13" s="127"/>
      <c r="AH13" s="127"/>
      <c r="AI13" s="127"/>
      <c r="AJ13" s="127"/>
      <c r="AK13" s="128"/>
      <c r="AL13" s="90">
        <f t="shared" si="2"/>
        <v>0</v>
      </c>
      <c r="AM13" s="101"/>
      <c r="AN13" s="99"/>
      <c r="AO13" s="103"/>
      <c r="AP13" s="204"/>
    </row>
    <row r="14" spans="1:42" ht="21" customHeight="1" x14ac:dyDescent="0.35">
      <c r="A14" s="180" t="s">
        <v>76</v>
      </c>
      <c r="B14" s="181">
        <v>45419</v>
      </c>
      <c r="C14" s="97">
        <f t="shared" si="3"/>
        <v>0</v>
      </c>
      <c r="D14" s="97">
        <f t="shared" si="4"/>
        <v>0</v>
      </c>
      <c r="E14" s="97">
        <f t="shared" si="5"/>
        <v>0</v>
      </c>
      <c r="F14" s="52">
        <f t="shared" si="6"/>
        <v>0</v>
      </c>
      <c r="G14" s="265"/>
      <c r="H14" s="266"/>
      <c r="I14" s="126"/>
      <c r="J14" s="267"/>
      <c r="K14" s="135"/>
      <c r="L14" s="126"/>
      <c r="M14" s="265"/>
      <c r="N14" s="266"/>
      <c r="O14" s="126"/>
      <c r="P14" s="267"/>
      <c r="Q14" s="135"/>
      <c r="R14" s="126"/>
      <c r="S14" s="265"/>
      <c r="T14" s="266"/>
      <c r="U14" s="126"/>
      <c r="V14" s="267"/>
      <c r="W14" s="135"/>
      <c r="X14" s="126"/>
      <c r="Y14" s="126"/>
      <c r="Z14" s="52">
        <f t="shared" si="1"/>
        <v>0</v>
      </c>
      <c r="AA14" s="127"/>
      <c r="AB14" s="127"/>
      <c r="AC14" s="127"/>
      <c r="AD14" s="127"/>
      <c r="AE14" s="127"/>
      <c r="AF14" s="127"/>
      <c r="AG14" s="127"/>
      <c r="AH14" s="127"/>
      <c r="AI14" s="127"/>
      <c r="AJ14" s="127"/>
      <c r="AK14" s="128"/>
      <c r="AL14" s="90">
        <f t="shared" si="2"/>
        <v>0</v>
      </c>
      <c r="AM14" s="101"/>
      <c r="AN14" s="99"/>
      <c r="AO14" s="103"/>
      <c r="AP14" s="204"/>
    </row>
    <row r="15" spans="1:42" ht="21" customHeight="1" x14ac:dyDescent="0.35">
      <c r="A15" s="180" t="s">
        <v>77</v>
      </c>
      <c r="B15" s="181">
        <v>45420</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103"/>
      <c r="AP15" s="204"/>
    </row>
    <row r="16" spans="1:42" ht="21" customHeight="1" x14ac:dyDescent="0.35">
      <c r="A16" s="138" t="s">
        <v>78</v>
      </c>
      <c r="B16" s="139">
        <v>45421</v>
      </c>
      <c r="C16" s="140">
        <f t="shared" si="3"/>
        <v>0</v>
      </c>
      <c r="D16" s="140">
        <f t="shared" si="4"/>
        <v>0</v>
      </c>
      <c r="E16" s="140">
        <f t="shared" si="5"/>
        <v>0</v>
      </c>
      <c r="F16" s="52">
        <f t="shared" si="6"/>
        <v>0</v>
      </c>
      <c r="G16" s="242"/>
      <c r="H16" s="251"/>
      <c r="I16" s="87"/>
      <c r="J16" s="252"/>
      <c r="K16" s="246"/>
      <c r="L16" s="87"/>
      <c r="M16" s="242"/>
      <c r="N16" s="251"/>
      <c r="O16" s="87"/>
      <c r="P16" s="252"/>
      <c r="Q16" s="246"/>
      <c r="R16" s="87"/>
      <c r="S16" s="242"/>
      <c r="T16" s="251"/>
      <c r="U16" s="87"/>
      <c r="V16" s="252"/>
      <c r="W16" s="246"/>
      <c r="X16" s="87"/>
      <c r="Y16" s="87"/>
      <c r="Z16" s="52">
        <f t="shared" si="1"/>
        <v>0</v>
      </c>
      <c r="AA16" s="88"/>
      <c r="AB16" s="88"/>
      <c r="AC16" s="88"/>
      <c r="AD16" s="88"/>
      <c r="AE16" s="88"/>
      <c r="AF16" s="88"/>
      <c r="AG16" s="88"/>
      <c r="AH16" s="88"/>
      <c r="AI16" s="88"/>
      <c r="AJ16" s="88"/>
      <c r="AK16" s="89"/>
      <c r="AL16" s="90">
        <f t="shared" si="2"/>
        <v>0</v>
      </c>
      <c r="AM16" s="95"/>
      <c r="AN16" s="94"/>
      <c r="AO16" s="96"/>
      <c r="AP16" s="203"/>
    </row>
    <row r="17" spans="1:42" ht="21" customHeight="1" x14ac:dyDescent="0.35">
      <c r="A17" s="180" t="s">
        <v>79</v>
      </c>
      <c r="B17" s="181">
        <v>45422</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99"/>
      <c r="AL17" s="90">
        <f t="shared" si="2"/>
        <v>0</v>
      </c>
      <c r="AM17" s="101"/>
      <c r="AN17" s="99"/>
      <c r="AO17" s="103"/>
      <c r="AP17" s="204"/>
    </row>
    <row r="18" spans="1:42" ht="21" customHeight="1" x14ac:dyDescent="0.35">
      <c r="A18" s="138" t="s">
        <v>80</v>
      </c>
      <c r="B18" s="139">
        <v>45423</v>
      </c>
      <c r="C18" s="140">
        <f t="shared" si="3"/>
        <v>0</v>
      </c>
      <c r="D18" s="140">
        <f t="shared" si="4"/>
        <v>0</v>
      </c>
      <c r="E18" s="140">
        <f t="shared" si="5"/>
        <v>0</v>
      </c>
      <c r="F18" s="52">
        <f t="shared" si="6"/>
        <v>0</v>
      </c>
      <c r="G18" s="242"/>
      <c r="H18" s="251"/>
      <c r="I18" s="87"/>
      <c r="J18" s="252"/>
      <c r="K18" s="246"/>
      <c r="L18" s="87"/>
      <c r="M18" s="242"/>
      <c r="N18" s="251"/>
      <c r="O18" s="87"/>
      <c r="P18" s="252"/>
      <c r="Q18" s="246"/>
      <c r="R18" s="87"/>
      <c r="S18" s="242"/>
      <c r="T18" s="251"/>
      <c r="U18" s="87"/>
      <c r="V18" s="252"/>
      <c r="W18" s="246"/>
      <c r="X18" s="87"/>
      <c r="Y18" s="87"/>
      <c r="Z18" s="52">
        <f t="shared" si="1"/>
        <v>0</v>
      </c>
      <c r="AA18" s="88"/>
      <c r="AB18" s="88"/>
      <c r="AC18" s="88"/>
      <c r="AD18" s="88"/>
      <c r="AE18" s="88"/>
      <c r="AF18" s="88"/>
      <c r="AG18" s="88"/>
      <c r="AH18" s="88"/>
      <c r="AI18" s="88"/>
      <c r="AJ18" s="88"/>
      <c r="AK18" s="89"/>
      <c r="AL18" s="90">
        <f t="shared" si="2"/>
        <v>0</v>
      </c>
      <c r="AM18" s="95"/>
      <c r="AN18" s="94"/>
      <c r="AO18" s="96"/>
      <c r="AP18" s="203"/>
    </row>
    <row r="19" spans="1:42" ht="21" customHeight="1" x14ac:dyDescent="0.35">
      <c r="A19" s="138" t="s">
        <v>74</v>
      </c>
      <c r="B19" s="139">
        <v>45424</v>
      </c>
      <c r="C19" s="140">
        <f t="shared" si="3"/>
        <v>0</v>
      </c>
      <c r="D19" s="140">
        <f t="shared" si="4"/>
        <v>0</v>
      </c>
      <c r="E19" s="140">
        <f t="shared" si="5"/>
        <v>0</v>
      </c>
      <c r="F19" s="52">
        <f t="shared" si="6"/>
        <v>0</v>
      </c>
      <c r="G19" s="242"/>
      <c r="H19" s="251"/>
      <c r="I19" s="87"/>
      <c r="J19" s="252"/>
      <c r="K19" s="246"/>
      <c r="L19" s="87"/>
      <c r="M19" s="242"/>
      <c r="N19" s="251"/>
      <c r="O19" s="87"/>
      <c r="P19" s="252"/>
      <c r="Q19" s="246"/>
      <c r="R19" s="87"/>
      <c r="S19" s="242"/>
      <c r="T19" s="251"/>
      <c r="U19" s="87"/>
      <c r="V19" s="252"/>
      <c r="W19" s="246"/>
      <c r="X19" s="87"/>
      <c r="Y19" s="87"/>
      <c r="Z19" s="52">
        <f t="shared" si="1"/>
        <v>0</v>
      </c>
      <c r="AA19" s="88"/>
      <c r="AB19" s="88"/>
      <c r="AC19" s="88"/>
      <c r="AD19" s="88"/>
      <c r="AE19" s="88"/>
      <c r="AF19" s="88"/>
      <c r="AG19" s="88"/>
      <c r="AH19" s="88"/>
      <c r="AI19" s="88"/>
      <c r="AJ19" s="88"/>
      <c r="AK19" s="89"/>
      <c r="AL19" s="90">
        <f t="shared" si="2"/>
        <v>0</v>
      </c>
      <c r="AM19" s="95"/>
      <c r="AN19" s="94"/>
      <c r="AO19" s="96"/>
      <c r="AP19" s="203"/>
    </row>
    <row r="20" spans="1:42" ht="21" customHeight="1" x14ac:dyDescent="0.35">
      <c r="A20" s="180" t="s">
        <v>75</v>
      </c>
      <c r="B20" s="181">
        <v>45425</v>
      </c>
      <c r="C20" s="97">
        <f t="shared" si="3"/>
        <v>0</v>
      </c>
      <c r="D20" s="97">
        <f t="shared" si="4"/>
        <v>0</v>
      </c>
      <c r="E20" s="97">
        <f t="shared" si="5"/>
        <v>0</v>
      </c>
      <c r="F20" s="52">
        <f t="shared" si="6"/>
        <v>0</v>
      </c>
      <c r="G20" s="265"/>
      <c r="H20" s="266"/>
      <c r="I20" s="126"/>
      <c r="J20" s="267"/>
      <c r="K20" s="135"/>
      <c r="L20" s="126"/>
      <c r="M20" s="265"/>
      <c r="N20" s="266"/>
      <c r="O20" s="126"/>
      <c r="P20" s="267"/>
      <c r="Q20" s="135"/>
      <c r="R20" s="126"/>
      <c r="S20" s="265"/>
      <c r="T20" s="266"/>
      <c r="U20" s="126"/>
      <c r="V20" s="267"/>
      <c r="W20" s="135"/>
      <c r="X20" s="126"/>
      <c r="Y20" s="126"/>
      <c r="Z20" s="52">
        <f t="shared" si="1"/>
        <v>0</v>
      </c>
      <c r="AA20" s="127"/>
      <c r="AB20" s="127"/>
      <c r="AC20" s="127"/>
      <c r="AD20" s="127"/>
      <c r="AE20" s="127"/>
      <c r="AF20" s="127"/>
      <c r="AG20" s="127"/>
      <c r="AH20" s="127"/>
      <c r="AI20" s="127"/>
      <c r="AJ20" s="127"/>
      <c r="AK20" s="128"/>
      <c r="AL20" s="90">
        <f t="shared" si="2"/>
        <v>0</v>
      </c>
      <c r="AM20" s="101"/>
      <c r="AN20" s="99"/>
      <c r="AO20" s="103"/>
      <c r="AP20" s="204"/>
    </row>
    <row r="21" spans="1:42" ht="21" customHeight="1" x14ac:dyDescent="0.35">
      <c r="A21" s="180" t="s">
        <v>76</v>
      </c>
      <c r="B21" s="181">
        <v>45426</v>
      </c>
      <c r="C21" s="97">
        <f t="shared" si="3"/>
        <v>0</v>
      </c>
      <c r="D21" s="97">
        <f t="shared" si="4"/>
        <v>0</v>
      </c>
      <c r="E21" s="97">
        <f t="shared" si="5"/>
        <v>0</v>
      </c>
      <c r="F21" s="52">
        <f t="shared" si="6"/>
        <v>0</v>
      </c>
      <c r="G21" s="265"/>
      <c r="H21" s="266"/>
      <c r="I21" s="126"/>
      <c r="J21" s="267"/>
      <c r="K21" s="135"/>
      <c r="L21" s="126"/>
      <c r="M21" s="265"/>
      <c r="N21" s="266"/>
      <c r="O21" s="126"/>
      <c r="P21" s="267"/>
      <c r="Q21" s="135"/>
      <c r="R21" s="126"/>
      <c r="S21" s="265"/>
      <c r="T21" s="266"/>
      <c r="U21" s="126"/>
      <c r="V21" s="267"/>
      <c r="W21" s="135"/>
      <c r="X21" s="126"/>
      <c r="Y21" s="126"/>
      <c r="Z21" s="52">
        <f t="shared" si="1"/>
        <v>0</v>
      </c>
      <c r="AA21" s="127"/>
      <c r="AB21" s="127"/>
      <c r="AC21" s="127"/>
      <c r="AD21" s="127"/>
      <c r="AE21" s="127"/>
      <c r="AF21" s="127"/>
      <c r="AG21" s="127"/>
      <c r="AH21" s="127"/>
      <c r="AI21" s="127"/>
      <c r="AJ21" s="127"/>
      <c r="AK21" s="128"/>
      <c r="AL21" s="90">
        <f t="shared" si="2"/>
        <v>0</v>
      </c>
      <c r="AM21" s="101"/>
      <c r="AN21" s="99"/>
      <c r="AO21" s="103"/>
      <c r="AP21" s="204"/>
    </row>
    <row r="22" spans="1:42" ht="21" customHeight="1" x14ac:dyDescent="0.35">
      <c r="A22" s="180" t="s">
        <v>77</v>
      </c>
      <c r="B22" s="181">
        <v>45427</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103"/>
      <c r="AP22" s="204"/>
    </row>
    <row r="23" spans="1:42" ht="21" customHeight="1" x14ac:dyDescent="0.35">
      <c r="A23" s="180" t="s">
        <v>78</v>
      </c>
      <c r="B23" s="181">
        <v>45428</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99"/>
      <c r="AL23" s="90">
        <f t="shared" si="2"/>
        <v>0</v>
      </c>
      <c r="AM23" s="101"/>
      <c r="AN23" s="99"/>
      <c r="AO23" s="103"/>
      <c r="AP23" s="204"/>
    </row>
    <row r="24" spans="1:42" ht="21" customHeight="1" x14ac:dyDescent="0.35">
      <c r="A24" s="180" t="s">
        <v>79</v>
      </c>
      <c r="B24" s="181">
        <v>45429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99"/>
      <c r="AL24" s="90">
        <f t="shared" si="2"/>
        <v>0</v>
      </c>
      <c r="AM24" s="101"/>
      <c r="AN24" s="99"/>
      <c r="AO24" s="103"/>
      <c r="AP24" s="204"/>
    </row>
    <row r="25" spans="1:42" ht="21" customHeight="1" x14ac:dyDescent="0.35">
      <c r="A25" s="138" t="s">
        <v>80</v>
      </c>
      <c r="B25" s="139">
        <v>45430</v>
      </c>
      <c r="C25" s="140">
        <f t="shared" si="3"/>
        <v>0</v>
      </c>
      <c r="D25" s="140">
        <f t="shared" si="4"/>
        <v>0</v>
      </c>
      <c r="E25" s="140">
        <f t="shared" si="5"/>
        <v>0</v>
      </c>
      <c r="F25" s="52">
        <f t="shared" si="6"/>
        <v>0</v>
      </c>
      <c r="G25" s="242"/>
      <c r="H25" s="251"/>
      <c r="I25" s="87"/>
      <c r="J25" s="252"/>
      <c r="K25" s="246"/>
      <c r="L25" s="87"/>
      <c r="M25" s="242"/>
      <c r="N25" s="251"/>
      <c r="O25" s="87"/>
      <c r="P25" s="252"/>
      <c r="Q25" s="246"/>
      <c r="R25" s="87"/>
      <c r="S25" s="242"/>
      <c r="T25" s="251"/>
      <c r="U25" s="87"/>
      <c r="V25" s="252"/>
      <c r="W25" s="246"/>
      <c r="X25" s="87"/>
      <c r="Y25" s="87"/>
      <c r="Z25" s="52">
        <f t="shared" si="1"/>
        <v>0</v>
      </c>
      <c r="AA25" s="88"/>
      <c r="AB25" s="88"/>
      <c r="AC25" s="88"/>
      <c r="AD25" s="88"/>
      <c r="AE25" s="88"/>
      <c r="AF25" s="88"/>
      <c r="AG25" s="88"/>
      <c r="AH25" s="88"/>
      <c r="AI25" s="88"/>
      <c r="AJ25" s="88"/>
      <c r="AK25" s="89"/>
      <c r="AL25" s="90">
        <f t="shared" si="2"/>
        <v>0</v>
      </c>
      <c r="AM25" s="95"/>
      <c r="AN25" s="94"/>
      <c r="AO25" s="96"/>
      <c r="AP25" s="203"/>
    </row>
    <row r="26" spans="1:42" ht="21" customHeight="1" x14ac:dyDescent="0.35">
      <c r="A26" s="138" t="s">
        <v>74</v>
      </c>
      <c r="B26" s="139">
        <v>45431</v>
      </c>
      <c r="C26" s="140">
        <f t="shared" si="3"/>
        <v>0</v>
      </c>
      <c r="D26" s="140">
        <f t="shared" si="4"/>
        <v>0</v>
      </c>
      <c r="E26" s="140">
        <f t="shared" si="5"/>
        <v>0</v>
      </c>
      <c r="F26" s="52">
        <f t="shared" si="6"/>
        <v>0</v>
      </c>
      <c r="G26" s="242"/>
      <c r="H26" s="251"/>
      <c r="I26" s="87"/>
      <c r="J26" s="252"/>
      <c r="K26" s="246"/>
      <c r="L26" s="87"/>
      <c r="M26" s="242"/>
      <c r="N26" s="251"/>
      <c r="O26" s="87"/>
      <c r="P26" s="252"/>
      <c r="Q26" s="246"/>
      <c r="R26" s="87"/>
      <c r="S26" s="242"/>
      <c r="T26" s="251"/>
      <c r="U26" s="87"/>
      <c r="V26" s="252"/>
      <c r="W26" s="246"/>
      <c r="X26" s="87"/>
      <c r="Y26" s="87"/>
      <c r="Z26" s="52">
        <f t="shared" si="1"/>
        <v>0</v>
      </c>
      <c r="AA26" s="88"/>
      <c r="AB26" s="88"/>
      <c r="AC26" s="88"/>
      <c r="AD26" s="88"/>
      <c r="AE26" s="88"/>
      <c r="AF26" s="88"/>
      <c r="AG26" s="88"/>
      <c r="AH26" s="88"/>
      <c r="AI26" s="88"/>
      <c r="AJ26" s="88"/>
      <c r="AK26" s="89"/>
      <c r="AL26" s="90">
        <f t="shared" si="2"/>
        <v>0</v>
      </c>
      <c r="AM26" s="95"/>
      <c r="AN26" s="94"/>
      <c r="AO26" s="96"/>
      <c r="AP26" s="203"/>
    </row>
    <row r="27" spans="1:42" ht="21" customHeight="1" x14ac:dyDescent="0.35">
      <c r="A27" s="138" t="s">
        <v>75</v>
      </c>
      <c r="B27" s="139">
        <v>45432</v>
      </c>
      <c r="C27" s="140">
        <f t="shared" si="3"/>
        <v>0</v>
      </c>
      <c r="D27" s="140">
        <f t="shared" si="4"/>
        <v>0</v>
      </c>
      <c r="E27" s="140">
        <f t="shared" si="5"/>
        <v>0</v>
      </c>
      <c r="F27" s="52">
        <f t="shared" si="6"/>
        <v>0</v>
      </c>
      <c r="G27" s="242"/>
      <c r="H27" s="251"/>
      <c r="I27" s="87"/>
      <c r="J27" s="252"/>
      <c r="K27" s="246"/>
      <c r="L27" s="87"/>
      <c r="M27" s="242"/>
      <c r="N27" s="251"/>
      <c r="O27" s="87"/>
      <c r="P27" s="252"/>
      <c r="Q27" s="246"/>
      <c r="R27" s="87"/>
      <c r="S27" s="242"/>
      <c r="T27" s="251"/>
      <c r="U27" s="87"/>
      <c r="V27" s="252"/>
      <c r="W27" s="246"/>
      <c r="X27" s="87"/>
      <c r="Y27" s="87"/>
      <c r="Z27" s="52">
        <f t="shared" si="1"/>
        <v>0</v>
      </c>
      <c r="AA27" s="88"/>
      <c r="AB27" s="88"/>
      <c r="AC27" s="88"/>
      <c r="AD27" s="88"/>
      <c r="AE27" s="88"/>
      <c r="AF27" s="88"/>
      <c r="AG27" s="88"/>
      <c r="AH27" s="88"/>
      <c r="AI27" s="88"/>
      <c r="AJ27" s="88"/>
      <c r="AK27" s="89"/>
      <c r="AL27" s="90">
        <f t="shared" si="2"/>
        <v>0</v>
      </c>
      <c r="AM27" s="95"/>
      <c r="AN27" s="94"/>
      <c r="AO27" s="96"/>
      <c r="AP27" s="203"/>
    </row>
    <row r="28" spans="1:42" ht="21" customHeight="1" x14ac:dyDescent="0.35">
      <c r="A28" s="180" t="s">
        <v>76</v>
      </c>
      <c r="B28" s="181">
        <v>45433</v>
      </c>
      <c r="C28" s="97">
        <f t="shared" si="3"/>
        <v>0</v>
      </c>
      <c r="D28" s="97">
        <f t="shared" si="4"/>
        <v>0</v>
      </c>
      <c r="E28" s="97">
        <f t="shared" si="5"/>
        <v>0</v>
      </c>
      <c r="F28" s="52">
        <f t="shared" si="6"/>
        <v>0</v>
      </c>
      <c r="G28" s="265"/>
      <c r="H28" s="266"/>
      <c r="I28" s="126"/>
      <c r="J28" s="267"/>
      <c r="K28" s="135"/>
      <c r="L28" s="126"/>
      <c r="M28" s="265"/>
      <c r="N28" s="266"/>
      <c r="O28" s="126"/>
      <c r="P28" s="267"/>
      <c r="Q28" s="135"/>
      <c r="R28" s="126"/>
      <c r="S28" s="265"/>
      <c r="T28" s="266"/>
      <c r="U28" s="126"/>
      <c r="V28" s="267"/>
      <c r="W28" s="135"/>
      <c r="X28" s="126"/>
      <c r="Y28" s="126"/>
      <c r="Z28" s="52">
        <f t="shared" si="1"/>
        <v>0</v>
      </c>
      <c r="AA28" s="127"/>
      <c r="AB28" s="127"/>
      <c r="AC28" s="127"/>
      <c r="AD28" s="127"/>
      <c r="AE28" s="127"/>
      <c r="AF28" s="127"/>
      <c r="AG28" s="127"/>
      <c r="AH28" s="127"/>
      <c r="AI28" s="127"/>
      <c r="AJ28" s="127"/>
      <c r="AK28" s="128"/>
      <c r="AL28" s="90">
        <f t="shared" si="2"/>
        <v>0</v>
      </c>
      <c r="AM28" s="101"/>
      <c r="AN28" s="99"/>
      <c r="AO28" s="103"/>
      <c r="AP28" s="204"/>
    </row>
    <row r="29" spans="1:42" ht="21" customHeight="1" x14ac:dyDescent="0.35">
      <c r="A29" s="180" t="s">
        <v>77</v>
      </c>
      <c r="B29" s="181">
        <v>45434</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103"/>
      <c r="AP29" s="204"/>
    </row>
    <row r="30" spans="1:42" ht="21" customHeight="1" x14ac:dyDescent="0.35">
      <c r="A30" s="180" t="s">
        <v>78</v>
      </c>
      <c r="B30" s="181">
        <v>45435</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99"/>
      <c r="AL30" s="90">
        <f t="shared" si="2"/>
        <v>0</v>
      </c>
      <c r="AM30" s="101"/>
      <c r="AN30" s="99"/>
      <c r="AO30" s="103"/>
      <c r="AP30" s="204"/>
    </row>
    <row r="31" spans="1:42" ht="21" customHeight="1" x14ac:dyDescent="0.35">
      <c r="A31" s="180" t="s">
        <v>79</v>
      </c>
      <c r="B31" s="181">
        <v>45436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99"/>
      <c r="AL31" s="90">
        <f t="shared" si="2"/>
        <v>0</v>
      </c>
      <c r="AM31" s="101"/>
      <c r="AN31" s="99"/>
      <c r="AO31" s="103"/>
      <c r="AP31" s="204"/>
    </row>
    <row r="32" spans="1:42" ht="21" customHeight="1" x14ac:dyDescent="0.35">
      <c r="A32" s="138" t="s">
        <v>80</v>
      </c>
      <c r="B32" s="139">
        <v>45437</v>
      </c>
      <c r="C32" s="140">
        <f t="shared" si="3"/>
        <v>0</v>
      </c>
      <c r="D32" s="140">
        <f t="shared" si="4"/>
        <v>0</v>
      </c>
      <c r="E32" s="140">
        <f t="shared" si="5"/>
        <v>0</v>
      </c>
      <c r="F32" s="52">
        <f t="shared" si="6"/>
        <v>0</v>
      </c>
      <c r="G32" s="242"/>
      <c r="H32" s="251"/>
      <c r="I32" s="87"/>
      <c r="J32" s="252"/>
      <c r="K32" s="246"/>
      <c r="L32" s="87"/>
      <c r="M32" s="242"/>
      <c r="N32" s="251"/>
      <c r="O32" s="87"/>
      <c r="P32" s="252"/>
      <c r="Q32" s="246"/>
      <c r="R32" s="87"/>
      <c r="S32" s="242"/>
      <c r="T32" s="251"/>
      <c r="U32" s="87"/>
      <c r="V32" s="252"/>
      <c r="W32" s="246"/>
      <c r="X32" s="87"/>
      <c r="Y32" s="87"/>
      <c r="Z32" s="52">
        <f t="shared" si="1"/>
        <v>0</v>
      </c>
      <c r="AA32" s="88"/>
      <c r="AB32" s="88"/>
      <c r="AC32" s="88"/>
      <c r="AD32" s="88"/>
      <c r="AE32" s="88"/>
      <c r="AF32" s="88"/>
      <c r="AG32" s="88"/>
      <c r="AH32" s="88"/>
      <c r="AI32" s="88"/>
      <c r="AJ32" s="88"/>
      <c r="AK32" s="89"/>
      <c r="AL32" s="90">
        <f t="shared" si="2"/>
        <v>0</v>
      </c>
      <c r="AM32" s="95"/>
      <c r="AN32" s="94"/>
      <c r="AO32" s="96"/>
      <c r="AP32" s="203"/>
    </row>
    <row r="33" spans="1:42" ht="21" customHeight="1" x14ac:dyDescent="0.35">
      <c r="A33" s="138" t="s">
        <v>74</v>
      </c>
      <c r="B33" s="139">
        <v>45438</v>
      </c>
      <c r="C33" s="140">
        <f t="shared" si="3"/>
        <v>0</v>
      </c>
      <c r="D33" s="140">
        <f t="shared" si="4"/>
        <v>0</v>
      </c>
      <c r="E33" s="140">
        <f t="shared" si="5"/>
        <v>0</v>
      </c>
      <c r="F33" s="52">
        <f t="shared" si="6"/>
        <v>0</v>
      </c>
      <c r="G33" s="242"/>
      <c r="H33" s="251"/>
      <c r="I33" s="87"/>
      <c r="J33" s="252"/>
      <c r="K33" s="246"/>
      <c r="L33" s="87"/>
      <c r="M33" s="242"/>
      <c r="N33" s="251"/>
      <c r="O33" s="87"/>
      <c r="P33" s="252"/>
      <c r="Q33" s="246"/>
      <c r="R33" s="87"/>
      <c r="S33" s="242"/>
      <c r="T33" s="251"/>
      <c r="U33" s="87"/>
      <c r="V33" s="252"/>
      <c r="W33" s="246"/>
      <c r="X33" s="87"/>
      <c r="Y33" s="87"/>
      <c r="Z33" s="52">
        <f t="shared" si="1"/>
        <v>0</v>
      </c>
      <c r="AA33" s="88"/>
      <c r="AB33" s="88"/>
      <c r="AC33" s="88"/>
      <c r="AD33" s="88"/>
      <c r="AE33" s="88"/>
      <c r="AF33" s="88"/>
      <c r="AG33" s="88"/>
      <c r="AH33" s="88"/>
      <c r="AI33" s="88"/>
      <c r="AJ33" s="88"/>
      <c r="AK33" s="89"/>
      <c r="AL33" s="90">
        <f t="shared" si="2"/>
        <v>0</v>
      </c>
      <c r="AM33" s="95"/>
      <c r="AN33" s="94"/>
      <c r="AO33" s="96"/>
      <c r="AP33" s="203"/>
    </row>
    <row r="34" spans="1:42" ht="21" customHeight="1" x14ac:dyDescent="0.35">
      <c r="A34" s="180" t="s">
        <v>75</v>
      </c>
      <c r="B34" s="181">
        <v>45439</v>
      </c>
      <c r="C34" s="97">
        <f t="shared" si="3"/>
        <v>0</v>
      </c>
      <c r="D34" s="97">
        <f t="shared" si="4"/>
        <v>0</v>
      </c>
      <c r="E34" s="97">
        <f t="shared" si="5"/>
        <v>0</v>
      </c>
      <c r="F34" s="52">
        <f t="shared" si="6"/>
        <v>0</v>
      </c>
      <c r="G34" s="265"/>
      <c r="H34" s="266"/>
      <c r="I34" s="126"/>
      <c r="J34" s="267"/>
      <c r="K34" s="135"/>
      <c r="L34" s="126"/>
      <c r="M34" s="265"/>
      <c r="N34" s="266"/>
      <c r="O34" s="126"/>
      <c r="P34" s="267"/>
      <c r="Q34" s="135"/>
      <c r="R34" s="126"/>
      <c r="S34" s="265"/>
      <c r="T34" s="266"/>
      <c r="U34" s="126"/>
      <c r="V34" s="267"/>
      <c r="W34" s="135"/>
      <c r="X34" s="126"/>
      <c r="Y34" s="126"/>
      <c r="Z34" s="52">
        <f t="shared" si="1"/>
        <v>0</v>
      </c>
      <c r="AA34" s="127"/>
      <c r="AB34" s="127"/>
      <c r="AC34" s="127"/>
      <c r="AD34" s="127"/>
      <c r="AE34" s="127"/>
      <c r="AF34" s="127"/>
      <c r="AG34" s="127"/>
      <c r="AH34" s="127"/>
      <c r="AI34" s="127"/>
      <c r="AJ34" s="127"/>
      <c r="AK34" s="128"/>
      <c r="AL34" s="90">
        <f t="shared" si="2"/>
        <v>0</v>
      </c>
      <c r="AM34" s="101"/>
      <c r="AN34" s="99"/>
      <c r="AO34" s="103"/>
      <c r="AP34" s="204"/>
    </row>
    <row r="35" spans="1:42" ht="21" customHeight="1" x14ac:dyDescent="0.35">
      <c r="A35" s="180" t="s">
        <v>76</v>
      </c>
      <c r="B35" s="181">
        <v>45440</v>
      </c>
      <c r="C35" s="97">
        <f t="shared" si="3"/>
        <v>0</v>
      </c>
      <c r="D35" s="97">
        <f t="shared" si="4"/>
        <v>0</v>
      </c>
      <c r="E35" s="97">
        <f t="shared" si="5"/>
        <v>0</v>
      </c>
      <c r="F35" s="52">
        <f t="shared" si="6"/>
        <v>0</v>
      </c>
      <c r="G35" s="265"/>
      <c r="H35" s="266"/>
      <c r="I35" s="126"/>
      <c r="J35" s="267"/>
      <c r="K35" s="135"/>
      <c r="L35" s="126"/>
      <c r="M35" s="265"/>
      <c r="N35" s="266"/>
      <c r="O35" s="126"/>
      <c r="P35" s="267"/>
      <c r="Q35" s="135"/>
      <c r="R35" s="126"/>
      <c r="S35" s="265"/>
      <c r="T35" s="266"/>
      <c r="U35" s="126"/>
      <c r="V35" s="267"/>
      <c r="W35" s="135"/>
      <c r="X35" s="126"/>
      <c r="Y35" s="126"/>
      <c r="Z35" s="52">
        <f t="shared" si="1"/>
        <v>0</v>
      </c>
      <c r="AA35" s="127"/>
      <c r="AB35" s="127"/>
      <c r="AC35" s="127"/>
      <c r="AD35" s="127"/>
      <c r="AE35" s="127"/>
      <c r="AF35" s="127"/>
      <c r="AG35" s="127"/>
      <c r="AH35" s="127"/>
      <c r="AI35" s="127"/>
      <c r="AJ35" s="127"/>
      <c r="AK35" s="128"/>
      <c r="AL35" s="90">
        <f t="shared" si="2"/>
        <v>0</v>
      </c>
      <c r="AM35" s="101"/>
      <c r="AN35" s="99"/>
      <c r="AO35" s="103"/>
      <c r="AP35" s="204"/>
    </row>
    <row r="36" spans="1:42" ht="21" customHeight="1" x14ac:dyDescent="0.35">
      <c r="A36" s="180" t="s">
        <v>77</v>
      </c>
      <c r="B36" s="181">
        <v>45441</v>
      </c>
      <c r="C36" s="97">
        <f t="shared" si="3"/>
        <v>0</v>
      </c>
      <c r="D36" s="97">
        <f t="shared" si="4"/>
        <v>0</v>
      </c>
      <c r="E36" s="97">
        <f t="shared" si="5"/>
        <v>0</v>
      </c>
      <c r="F36" s="52">
        <f t="shared" si="6"/>
        <v>0</v>
      </c>
      <c r="G36" s="265"/>
      <c r="H36" s="266"/>
      <c r="I36" s="126"/>
      <c r="J36" s="267"/>
      <c r="K36" s="135"/>
      <c r="L36" s="126"/>
      <c r="M36" s="265"/>
      <c r="N36" s="266"/>
      <c r="O36" s="126"/>
      <c r="P36" s="267"/>
      <c r="Q36" s="135"/>
      <c r="R36" s="126"/>
      <c r="S36" s="265"/>
      <c r="T36" s="266"/>
      <c r="U36" s="126"/>
      <c r="V36" s="267"/>
      <c r="W36" s="135"/>
      <c r="X36" s="126"/>
      <c r="Y36" s="126"/>
      <c r="Z36" s="52">
        <f t="shared" si="1"/>
        <v>0</v>
      </c>
      <c r="AA36" s="127"/>
      <c r="AB36" s="127"/>
      <c r="AC36" s="127"/>
      <c r="AD36" s="127"/>
      <c r="AE36" s="127"/>
      <c r="AF36" s="127"/>
      <c r="AG36" s="127"/>
      <c r="AH36" s="127"/>
      <c r="AI36" s="127"/>
      <c r="AJ36" s="127"/>
      <c r="AK36" s="128"/>
      <c r="AL36" s="90">
        <f t="shared" si="2"/>
        <v>0</v>
      </c>
      <c r="AM36" s="101"/>
      <c r="AN36" s="99"/>
      <c r="AO36" s="103"/>
      <c r="AP36" s="204"/>
    </row>
    <row r="37" spans="1:42" ht="21" customHeight="1" x14ac:dyDescent="0.35">
      <c r="A37" s="180" t="s">
        <v>78</v>
      </c>
      <c r="B37" s="181">
        <v>45442</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99"/>
      <c r="AL37" s="90">
        <f t="shared" si="2"/>
        <v>0</v>
      </c>
      <c r="AM37" s="101"/>
      <c r="AN37" s="99"/>
      <c r="AO37" s="103"/>
      <c r="AP37" s="191"/>
    </row>
    <row r="38" spans="1:42" ht="21" customHeight="1" thickBot="1" x14ac:dyDescent="0.4">
      <c r="A38" s="180" t="s">
        <v>79</v>
      </c>
      <c r="B38" s="181">
        <v>45443</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99"/>
      <c r="AL38" s="90">
        <f t="shared" si="2"/>
        <v>0</v>
      </c>
      <c r="AM38" s="129"/>
      <c r="AN38" s="130"/>
      <c r="AO38" s="131"/>
      <c r="AP38" s="191"/>
    </row>
    <row r="39" spans="1:42"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O39" si="8">SUM(AB8:AB38)</f>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206">
        <f t="shared" si="8"/>
        <v>0</v>
      </c>
      <c r="AN39" s="208">
        <f t="shared" si="8"/>
        <v>0</v>
      </c>
      <c r="AO39" s="209">
        <f t="shared" si="8"/>
        <v>0</v>
      </c>
      <c r="AP39" s="170"/>
    </row>
    <row r="40" spans="1:42" x14ac:dyDescent="0.35">
      <c r="A40" s="202" t="s">
        <v>86</v>
      </c>
      <c r="H40" s="380">
        <f>H39+I39+J39</f>
        <v>0</v>
      </c>
      <c r="I40" s="381"/>
      <c r="J40" s="382"/>
      <c r="K40" s="388">
        <f>K39+L39+M39</f>
        <v>0</v>
      </c>
      <c r="L40" s="381"/>
      <c r="M40" s="381"/>
      <c r="N40" s="380">
        <f>N39+O39+P39</f>
        <v>0</v>
      </c>
      <c r="O40" s="381"/>
      <c r="P40" s="382"/>
      <c r="Q40" s="388">
        <f>Q39+R39+S39</f>
        <v>0</v>
      </c>
      <c r="R40" s="381"/>
      <c r="S40" s="381"/>
      <c r="T40" s="380">
        <f>T39+U39+V39</f>
        <v>0</v>
      </c>
      <c r="U40" s="381"/>
      <c r="V40" s="382"/>
      <c r="W40" s="388">
        <f>W39+X39+Y39</f>
        <v>0</v>
      </c>
      <c r="X40" s="381"/>
      <c r="Y40" s="382"/>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G42" sqref="AG42"/>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G42" sqref="AG42"/>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1">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W40:Y40"/>
    <mergeCell ref="AB6:AB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9"/>
  <sheetViews>
    <sheetView zoomScale="60" zoomScaleNormal="60" workbookViewId="0">
      <selection activeCell="AP6" sqref="AP6:AP7"/>
    </sheetView>
  </sheetViews>
  <sheetFormatPr baseColWidth="10" defaultColWidth="11" defaultRowHeight="14.5" x14ac:dyDescent="0.35"/>
  <cols>
    <col min="1" max="1" width="25.83203125" style="1" customWidth="1"/>
    <col min="2" max="2" width="10.5" style="1" bestFit="1" customWidth="1"/>
    <col min="3" max="5" width="6.08203125" style="1" customWidth="1"/>
    <col min="6" max="6" width="8.5" style="1" customWidth="1"/>
    <col min="7" max="29" width="6.08203125" style="1" customWidth="1"/>
    <col min="30" max="30" width="9.8320312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45">
        <f>'Deckblatt 2024'!D11</f>
        <v>0</v>
      </c>
    </row>
    <row r="4" spans="1:42" ht="21" customHeight="1" thickBot="1" x14ac:dyDescent="0.4"/>
    <row r="5" spans="1:42" ht="21" customHeight="1" thickBot="1" x14ac:dyDescent="0.4">
      <c r="A5" s="337" t="s">
        <v>68</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48"/>
      <c r="Z6" s="325" t="s">
        <v>2</v>
      </c>
      <c r="AA6" s="372" t="str">
        <f>Jahresübersicht!Z6</f>
        <v>Einzelarbeit</v>
      </c>
      <c r="AB6" s="389" t="str">
        <f>Jahresübersicht!AA6</f>
        <v>offenes Angebot</v>
      </c>
      <c r="AC6" s="389" t="str">
        <f>Jahresübersicht!AB6</f>
        <v>Guppenangebot</v>
      </c>
      <c r="AD6" s="389" t="str">
        <f>Jahresübersicht!AC6</f>
        <v>Gruppenangebot in Kooperation mit außerschulischen Akteur:innen</v>
      </c>
      <c r="AE6" s="389" t="str">
        <f>Jahresübersicht!AD6</f>
        <v>Gruppenangebot in Kooperation mit Schule/ Hort</v>
      </c>
      <c r="AF6" s="389" t="str">
        <f>Jahresübersicht!AE6</f>
        <v>Beteiligungsprojekt</v>
      </c>
      <c r="AG6" s="389" t="str">
        <f>Jahresübersicht!AF6</f>
        <v>Arbeit mit Erziehenden</v>
      </c>
      <c r="AH6" s="389" t="str">
        <f>Jahresübersicht!AG6</f>
        <v>Ausflug/Exkursion</v>
      </c>
      <c r="AI6" s="389" t="str">
        <f>Jahresübersicht!AH6</f>
        <v>Fahrt mit Übernachtung</v>
      </c>
      <c r="AJ6" s="389" t="str">
        <f>Jahresübersicht!AI6</f>
        <v>Multiplikator:innenarbeit</v>
      </c>
      <c r="AK6" s="392" t="str">
        <f>Jahresübersicht!AJ6</f>
        <v>Mentoringprogramm Balu und Du</v>
      </c>
      <c r="AL6" s="325"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07"/>
      <c r="AA7" s="376"/>
      <c r="AB7" s="390"/>
      <c r="AC7" s="390"/>
      <c r="AD7" s="390"/>
      <c r="AE7" s="390"/>
      <c r="AF7" s="390"/>
      <c r="AG7" s="390"/>
      <c r="AH7" s="390"/>
      <c r="AI7" s="390"/>
      <c r="AJ7" s="390"/>
      <c r="AK7" s="393"/>
      <c r="AL7" s="307"/>
      <c r="AM7" s="376"/>
      <c r="AN7" s="375"/>
      <c r="AO7" s="379"/>
      <c r="AP7" s="384"/>
    </row>
    <row r="8" spans="1:42" ht="21" customHeight="1" x14ac:dyDescent="0.35">
      <c r="A8" s="138" t="s">
        <v>80</v>
      </c>
      <c r="B8" s="139">
        <v>45444</v>
      </c>
      <c r="C8" s="140">
        <f>H8+K8+N8+Q8+T8+W8</f>
        <v>0</v>
      </c>
      <c r="D8" s="140">
        <f t="shared" ref="D8:E8" si="0">I8+L8+O8+R8+U8+X8</f>
        <v>0</v>
      </c>
      <c r="E8" s="140">
        <f t="shared" si="0"/>
        <v>0</v>
      </c>
      <c r="F8" s="52">
        <f>SUM(C8:E8)</f>
        <v>0</v>
      </c>
      <c r="G8" s="242"/>
      <c r="H8" s="251"/>
      <c r="I8" s="87"/>
      <c r="J8" s="252"/>
      <c r="K8" s="246"/>
      <c r="L8" s="87"/>
      <c r="M8" s="242"/>
      <c r="N8" s="251"/>
      <c r="O8" s="87"/>
      <c r="P8" s="252"/>
      <c r="Q8" s="246"/>
      <c r="R8" s="87"/>
      <c r="S8" s="242"/>
      <c r="T8" s="251"/>
      <c r="U8" s="87"/>
      <c r="V8" s="252"/>
      <c r="W8" s="246"/>
      <c r="X8" s="87"/>
      <c r="Y8" s="87"/>
      <c r="Z8" s="52">
        <f t="shared" ref="Z8:Z37" si="1">SUM(G8:Y8)</f>
        <v>0</v>
      </c>
      <c r="AA8" s="88"/>
      <c r="AB8" s="88"/>
      <c r="AC8" s="88"/>
      <c r="AD8" s="88"/>
      <c r="AE8" s="88"/>
      <c r="AF8" s="88"/>
      <c r="AG8" s="88"/>
      <c r="AH8" s="88"/>
      <c r="AI8" s="88"/>
      <c r="AJ8" s="88"/>
      <c r="AK8" s="89"/>
      <c r="AL8" s="90">
        <f t="shared" ref="AL8:AL37" si="2">SUM(AA8:AK8)</f>
        <v>0</v>
      </c>
      <c r="AM8" s="91"/>
      <c r="AN8" s="200"/>
      <c r="AO8" s="93"/>
      <c r="AP8" s="199"/>
    </row>
    <row r="9" spans="1:42" ht="21" customHeight="1" x14ac:dyDescent="0.35">
      <c r="A9" s="138" t="s">
        <v>74</v>
      </c>
      <c r="B9" s="139">
        <v>45445</v>
      </c>
      <c r="C9" s="140">
        <f t="shared" ref="C9:C37" si="3">H9+K9+N9+Q9+T9+W9</f>
        <v>0</v>
      </c>
      <c r="D9" s="140">
        <f t="shared" ref="D9:D37" si="4">I9+L9+O9+R9+U9+X9</f>
        <v>0</v>
      </c>
      <c r="E9" s="140">
        <f t="shared" ref="E9:E37" si="5">J9+M9+P9+S9+V9+Y9</f>
        <v>0</v>
      </c>
      <c r="F9" s="52">
        <f t="shared" ref="F9:F37" si="6">SUM(C9:E9)</f>
        <v>0</v>
      </c>
      <c r="G9" s="260"/>
      <c r="H9" s="263"/>
      <c r="I9" s="142"/>
      <c r="J9" s="264"/>
      <c r="K9" s="262"/>
      <c r="L9" s="142"/>
      <c r="M9" s="260"/>
      <c r="N9" s="263"/>
      <c r="O9" s="142"/>
      <c r="P9" s="264"/>
      <c r="Q9" s="262"/>
      <c r="R9" s="142"/>
      <c r="S9" s="260"/>
      <c r="T9" s="263"/>
      <c r="U9" s="142"/>
      <c r="V9" s="264"/>
      <c r="W9" s="262"/>
      <c r="X9" s="142"/>
      <c r="Y9" s="142"/>
      <c r="Z9" s="52">
        <f t="shared" si="1"/>
        <v>0</v>
      </c>
      <c r="AA9" s="94"/>
      <c r="AB9" s="94"/>
      <c r="AC9" s="94"/>
      <c r="AD9" s="94"/>
      <c r="AE9" s="94"/>
      <c r="AF9" s="94"/>
      <c r="AG9" s="94"/>
      <c r="AH9" s="94"/>
      <c r="AI9" s="94"/>
      <c r="AJ9" s="94"/>
      <c r="AK9" s="143"/>
      <c r="AL9" s="90">
        <f t="shared" si="2"/>
        <v>0</v>
      </c>
      <c r="AM9" s="95"/>
      <c r="AN9" s="144"/>
      <c r="AO9" s="96"/>
      <c r="AP9" s="198"/>
    </row>
    <row r="10" spans="1:42" ht="21" customHeight="1" x14ac:dyDescent="0.35">
      <c r="A10" s="113" t="s">
        <v>75</v>
      </c>
      <c r="B10" s="114">
        <v>45446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99"/>
      <c r="AO10" s="103"/>
      <c r="AP10" s="198"/>
    </row>
    <row r="11" spans="1:42" ht="21" customHeight="1" x14ac:dyDescent="0.35">
      <c r="A11" s="113" t="s">
        <v>76</v>
      </c>
      <c r="B11" s="114">
        <v>45447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99"/>
      <c r="AO11" s="103"/>
      <c r="AP11" s="198"/>
    </row>
    <row r="12" spans="1:42" ht="21" customHeight="1" x14ac:dyDescent="0.35">
      <c r="A12" s="113" t="s">
        <v>77</v>
      </c>
      <c r="B12" s="114">
        <v>45448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32"/>
      <c r="AN12" s="133"/>
      <c r="AO12" s="134"/>
      <c r="AP12" s="198"/>
    </row>
    <row r="13" spans="1:42" ht="21" customHeight="1" x14ac:dyDescent="0.35">
      <c r="A13" s="113" t="s">
        <v>78</v>
      </c>
      <c r="B13" s="114">
        <v>45449</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32"/>
      <c r="AN13" s="133"/>
      <c r="AO13" s="134"/>
      <c r="AP13" s="198"/>
    </row>
    <row r="14" spans="1:42" ht="21" customHeight="1" x14ac:dyDescent="0.35">
      <c r="A14" s="113" t="s">
        <v>79</v>
      </c>
      <c r="B14" s="114">
        <v>45450</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32"/>
      <c r="AN14" s="133"/>
      <c r="AO14" s="134"/>
      <c r="AP14" s="198"/>
    </row>
    <row r="15" spans="1:42" ht="21" customHeight="1" x14ac:dyDescent="0.35">
      <c r="A15" s="138" t="s">
        <v>80</v>
      </c>
      <c r="B15" s="139">
        <v>45451</v>
      </c>
      <c r="C15" s="140">
        <f t="shared" si="3"/>
        <v>0</v>
      </c>
      <c r="D15" s="140">
        <f t="shared" si="4"/>
        <v>0</v>
      </c>
      <c r="E15" s="140">
        <f t="shared" si="5"/>
        <v>0</v>
      </c>
      <c r="F15" s="52">
        <f t="shared" si="6"/>
        <v>0</v>
      </c>
      <c r="G15" s="260"/>
      <c r="H15" s="263"/>
      <c r="I15" s="142"/>
      <c r="J15" s="264"/>
      <c r="K15" s="262"/>
      <c r="L15" s="142"/>
      <c r="M15" s="260"/>
      <c r="N15" s="263"/>
      <c r="O15" s="142"/>
      <c r="P15" s="264"/>
      <c r="Q15" s="262"/>
      <c r="R15" s="142"/>
      <c r="S15" s="260"/>
      <c r="T15" s="263"/>
      <c r="U15" s="142"/>
      <c r="V15" s="264"/>
      <c r="W15" s="262"/>
      <c r="X15" s="142"/>
      <c r="Y15" s="142"/>
      <c r="Z15" s="52">
        <f t="shared" si="1"/>
        <v>0</v>
      </c>
      <c r="AA15" s="94"/>
      <c r="AB15" s="94"/>
      <c r="AC15" s="94"/>
      <c r="AD15" s="94"/>
      <c r="AE15" s="94"/>
      <c r="AF15" s="94"/>
      <c r="AG15" s="94"/>
      <c r="AH15" s="94"/>
      <c r="AI15" s="94"/>
      <c r="AJ15" s="94"/>
      <c r="AK15" s="143"/>
      <c r="AL15" s="90">
        <f t="shared" si="2"/>
        <v>0</v>
      </c>
      <c r="AM15" s="95"/>
      <c r="AN15" s="144"/>
      <c r="AO15" s="96"/>
      <c r="AP15" s="198"/>
    </row>
    <row r="16" spans="1:42" ht="21" customHeight="1" x14ac:dyDescent="0.35">
      <c r="A16" s="138" t="s">
        <v>74</v>
      </c>
      <c r="B16" s="139">
        <v>45452</v>
      </c>
      <c r="C16" s="140">
        <f t="shared" si="3"/>
        <v>0</v>
      </c>
      <c r="D16" s="140">
        <f t="shared" si="4"/>
        <v>0</v>
      </c>
      <c r="E16" s="140">
        <f t="shared" si="5"/>
        <v>0</v>
      </c>
      <c r="F16" s="52">
        <f t="shared" si="6"/>
        <v>0</v>
      </c>
      <c r="G16" s="260"/>
      <c r="H16" s="263"/>
      <c r="I16" s="142"/>
      <c r="J16" s="264"/>
      <c r="K16" s="262"/>
      <c r="L16" s="142"/>
      <c r="M16" s="260"/>
      <c r="N16" s="263"/>
      <c r="O16" s="142"/>
      <c r="P16" s="264"/>
      <c r="Q16" s="262"/>
      <c r="R16" s="142"/>
      <c r="S16" s="260"/>
      <c r="T16" s="263"/>
      <c r="U16" s="142"/>
      <c r="V16" s="264"/>
      <c r="W16" s="262"/>
      <c r="X16" s="142"/>
      <c r="Y16" s="142"/>
      <c r="Z16" s="52">
        <f t="shared" si="1"/>
        <v>0</v>
      </c>
      <c r="AA16" s="94"/>
      <c r="AB16" s="94"/>
      <c r="AC16" s="94"/>
      <c r="AD16" s="94"/>
      <c r="AE16" s="94"/>
      <c r="AF16" s="94"/>
      <c r="AG16" s="94"/>
      <c r="AH16" s="94"/>
      <c r="AI16" s="94"/>
      <c r="AJ16" s="94"/>
      <c r="AK16" s="143"/>
      <c r="AL16" s="90">
        <f t="shared" si="2"/>
        <v>0</v>
      </c>
      <c r="AM16" s="95"/>
      <c r="AN16" s="144"/>
      <c r="AO16" s="96"/>
      <c r="AP16" s="198"/>
    </row>
    <row r="17" spans="1:42" ht="21" customHeight="1" x14ac:dyDescent="0.35">
      <c r="A17" s="113" t="s">
        <v>75</v>
      </c>
      <c r="B17" s="114">
        <v>45453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99"/>
      <c r="AO17" s="103"/>
      <c r="AP17" s="198"/>
    </row>
    <row r="18" spans="1:42" ht="21" customHeight="1" x14ac:dyDescent="0.35">
      <c r="A18" s="113" t="s">
        <v>76</v>
      </c>
      <c r="B18" s="114">
        <v>45454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99"/>
      <c r="AO18" s="103"/>
      <c r="AP18" s="198"/>
    </row>
    <row r="19" spans="1:42" ht="21" customHeight="1" x14ac:dyDescent="0.35">
      <c r="A19" s="113" t="s">
        <v>77</v>
      </c>
      <c r="B19" s="114">
        <v>45455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32"/>
      <c r="AN19" s="133"/>
      <c r="AO19" s="134"/>
      <c r="AP19" s="198"/>
    </row>
    <row r="20" spans="1:42" ht="21" customHeight="1" x14ac:dyDescent="0.35">
      <c r="A20" s="113" t="s">
        <v>78</v>
      </c>
      <c r="B20" s="114">
        <v>45456</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32"/>
      <c r="AN20" s="133"/>
      <c r="AO20" s="134"/>
      <c r="AP20" s="198"/>
    </row>
    <row r="21" spans="1:42" ht="21" customHeight="1" x14ac:dyDescent="0.35">
      <c r="A21" s="113" t="s">
        <v>79</v>
      </c>
      <c r="B21" s="114">
        <v>45457</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32"/>
      <c r="AN21" s="133"/>
      <c r="AO21" s="134"/>
      <c r="AP21" s="198"/>
    </row>
    <row r="22" spans="1:42" ht="21" customHeight="1" x14ac:dyDescent="0.35">
      <c r="A22" s="138" t="s">
        <v>80</v>
      </c>
      <c r="B22" s="139">
        <v>45458</v>
      </c>
      <c r="C22" s="140">
        <f t="shared" si="3"/>
        <v>0</v>
      </c>
      <c r="D22" s="140">
        <f t="shared" si="4"/>
        <v>0</v>
      </c>
      <c r="E22" s="140">
        <f t="shared" si="5"/>
        <v>0</v>
      </c>
      <c r="F22" s="52">
        <f t="shared" si="6"/>
        <v>0</v>
      </c>
      <c r="G22" s="260"/>
      <c r="H22" s="263"/>
      <c r="I22" s="142"/>
      <c r="J22" s="264"/>
      <c r="K22" s="262"/>
      <c r="L22" s="142"/>
      <c r="M22" s="260"/>
      <c r="N22" s="263"/>
      <c r="O22" s="142"/>
      <c r="P22" s="264"/>
      <c r="Q22" s="262"/>
      <c r="R22" s="142"/>
      <c r="S22" s="260"/>
      <c r="T22" s="263"/>
      <c r="U22" s="142"/>
      <c r="V22" s="264"/>
      <c r="W22" s="262"/>
      <c r="X22" s="142"/>
      <c r="Y22" s="142"/>
      <c r="Z22" s="52">
        <f t="shared" si="1"/>
        <v>0</v>
      </c>
      <c r="AA22" s="94"/>
      <c r="AB22" s="94"/>
      <c r="AC22" s="94"/>
      <c r="AD22" s="94"/>
      <c r="AE22" s="94"/>
      <c r="AF22" s="94"/>
      <c r="AG22" s="94"/>
      <c r="AH22" s="94"/>
      <c r="AI22" s="94"/>
      <c r="AJ22" s="94"/>
      <c r="AK22" s="143"/>
      <c r="AL22" s="90">
        <f t="shared" si="2"/>
        <v>0</v>
      </c>
      <c r="AM22" s="95"/>
      <c r="AN22" s="144"/>
      <c r="AO22" s="96"/>
      <c r="AP22" s="198"/>
    </row>
    <row r="23" spans="1:42" ht="21" customHeight="1" x14ac:dyDescent="0.35">
      <c r="A23" s="138" t="s">
        <v>74</v>
      </c>
      <c r="B23" s="139">
        <v>45459</v>
      </c>
      <c r="C23" s="140">
        <f t="shared" si="3"/>
        <v>0</v>
      </c>
      <c r="D23" s="140">
        <f t="shared" si="4"/>
        <v>0</v>
      </c>
      <c r="E23" s="140">
        <f t="shared" si="5"/>
        <v>0</v>
      </c>
      <c r="F23" s="52">
        <f t="shared" si="6"/>
        <v>0</v>
      </c>
      <c r="G23" s="260"/>
      <c r="H23" s="263"/>
      <c r="I23" s="142"/>
      <c r="J23" s="264"/>
      <c r="K23" s="262"/>
      <c r="L23" s="142"/>
      <c r="M23" s="260"/>
      <c r="N23" s="263"/>
      <c r="O23" s="142"/>
      <c r="P23" s="264"/>
      <c r="Q23" s="262"/>
      <c r="R23" s="142"/>
      <c r="S23" s="260"/>
      <c r="T23" s="263"/>
      <c r="U23" s="142"/>
      <c r="V23" s="264"/>
      <c r="W23" s="262"/>
      <c r="X23" s="142"/>
      <c r="Y23" s="142"/>
      <c r="Z23" s="52">
        <f t="shared" si="1"/>
        <v>0</v>
      </c>
      <c r="AA23" s="94"/>
      <c r="AB23" s="94"/>
      <c r="AC23" s="94"/>
      <c r="AD23" s="94"/>
      <c r="AE23" s="94"/>
      <c r="AF23" s="94"/>
      <c r="AG23" s="94"/>
      <c r="AH23" s="94"/>
      <c r="AI23" s="94"/>
      <c r="AJ23" s="94"/>
      <c r="AK23" s="143"/>
      <c r="AL23" s="90">
        <f t="shared" si="2"/>
        <v>0</v>
      </c>
      <c r="AM23" s="95"/>
      <c r="AN23" s="144"/>
      <c r="AO23" s="96"/>
      <c r="AP23" s="198"/>
    </row>
    <row r="24" spans="1:42" ht="21" customHeight="1" x14ac:dyDescent="0.35">
      <c r="A24" s="113" t="s">
        <v>75</v>
      </c>
      <c r="B24" s="114">
        <v>45460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99"/>
      <c r="AO24" s="103"/>
      <c r="AP24" s="198"/>
    </row>
    <row r="25" spans="1:42" ht="21" customHeight="1" x14ac:dyDescent="0.35">
      <c r="A25" s="113" t="s">
        <v>76</v>
      </c>
      <c r="B25" s="114">
        <v>45461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99"/>
      <c r="AO25" s="103"/>
      <c r="AP25" s="198"/>
    </row>
    <row r="26" spans="1:42" ht="21" customHeight="1" x14ac:dyDescent="0.35">
      <c r="A26" s="113" t="s">
        <v>77</v>
      </c>
      <c r="B26" s="114">
        <v>45462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32"/>
      <c r="AN26" s="133"/>
      <c r="AO26" s="134"/>
      <c r="AP26" s="198"/>
    </row>
    <row r="27" spans="1:42" ht="21" customHeight="1" x14ac:dyDescent="0.35">
      <c r="A27" s="113" t="s">
        <v>78</v>
      </c>
      <c r="B27" s="114">
        <v>45463</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32"/>
      <c r="AN27" s="133"/>
      <c r="AO27" s="134"/>
      <c r="AP27" s="198"/>
    </row>
    <row r="28" spans="1:42" ht="21" customHeight="1" x14ac:dyDescent="0.35">
      <c r="A28" s="113" t="s">
        <v>79</v>
      </c>
      <c r="B28" s="114">
        <v>45464</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32"/>
      <c r="AN28" s="133"/>
      <c r="AO28" s="134"/>
      <c r="AP28" s="198"/>
    </row>
    <row r="29" spans="1:42" ht="21" customHeight="1" x14ac:dyDescent="0.35">
      <c r="A29" s="138" t="s">
        <v>80</v>
      </c>
      <c r="B29" s="139">
        <v>45465</v>
      </c>
      <c r="C29" s="140">
        <f t="shared" si="3"/>
        <v>0</v>
      </c>
      <c r="D29" s="140">
        <f t="shared" si="4"/>
        <v>0</v>
      </c>
      <c r="E29" s="140">
        <f t="shared" si="5"/>
        <v>0</v>
      </c>
      <c r="F29" s="52">
        <f t="shared" si="6"/>
        <v>0</v>
      </c>
      <c r="G29" s="260"/>
      <c r="H29" s="263"/>
      <c r="I29" s="142"/>
      <c r="J29" s="264"/>
      <c r="K29" s="262"/>
      <c r="L29" s="142"/>
      <c r="M29" s="260"/>
      <c r="N29" s="263"/>
      <c r="O29" s="142"/>
      <c r="P29" s="264"/>
      <c r="Q29" s="262"/>
      <c r="R29" s="142"/>
      <c r="S29" s="260"/>
      <c r="T29" s="263"/>
      <c r="U29" s="142"/>
      <c r="V29" s="264"/>
      <c r="W29" s="262"/>
      <c r="X29" s="142"/>
      <c r="Y29" s="142"/>
      <c r="Z29" s="52">
        <f t="shared" si="1"/>
        <v>0</v>
      </c>
      <c r="AA29" s="94"/>
      <c r="AB29" s="94"/>
      <c r="AC29" s="94"/>
      <c r="AD29" s="94"/>
      <c r="AE29" s="94"/>
      <c r="AF29" s="94"/>
      <c r="AG29" s="94"/>
      <c r="AH29" s="94"/>
      <c r="AI29" s="94"/>
      <c r="AJ29" s="94"/>
      <c r="AK29" s="143"/>
      <c r="AL29" s="90">
        <f t="shared" si="2"/>
        <v>0</v>
      </c>
      <c r="AM29" s="95"/>
      <c r="AN29" s="144"/>
      <c r="AO29" s="96"/>
      <c r="AP29" s="198"/>
    </row>
    <row r="30" spans="1:42" ht="21" customHeight="1" x14ac:dyDescent="0.35">
      <c r="A30" s="138" t="s">
        <v>74</v>
      </c>
      <c r="B30" s="139">
        <v>45466</v>
      </c>
      <c r="C30" s="140">
        <f t="shared" si="3"/>
        <v>0</v>
      </c>
      <c r="D30" s="140">
        <f t="shared" si="4"/>
        <v>0</v>
      </c>
      <c r="E30" s="140">
        <f t="shared" si="5"/>
        <v>0</v>
      </c>
      <c r="F30" s="52">
        <f t="shared" si="6"/>
        <v>0</v>
      </c>
      <c r="G30" s="260"/>
      <c r="H30" s="263"/>
      <c r="I30" s="142"/>
      <c r="J30" s="264"/>
      <c r="K30" s="262"/>
      <c r="L30" s="142"/>
      <c r="M30" s="260"/>
      <c r="N30" s="263"/>
      <c r="O30" s="142"/>
      <c r="P30" s="264"/>
      <c r="Q30" s="262"/>
      <c r="R30" s="142"/>
      <c r="S30" s="260"/>
      <c r="T30" s="263"/>
      <c r="U30" s="142"/>
      <c r="V30" s="264"/>
      <c r="W30" s="262"/>
      <c r="X30" s="142"/>
      <c r="Y30" s="142"/>
      <c r="Z30" s="52">
        <f t="shared" si="1"/>
        <v>0</v>
      </c>
      <c r="AA30" s="94"/>
      <c r="AB30" s="94"/>
      <c r="AC30" s="94"/>
      <c r="AD30" s="94"/>
      <c r="AE30" s="94"/>
      <c r="AF30" s="94"/>
      <c r="AG30" s="94"/>
      <c r="AH30" s="94"/>
      <c r="AI30" s="94"/>
      <c r="AJ30" s="94"/>
      <c r="AK30" s="143"/>
      <c r="AL30" s="90">
        <f t="shared" si="2"/>
        <v>0</v>
      </c>
      <c r="AM30" s="95"/>
      <c r="AN30" s="144"/>
      <c r="AO30" s="96"/>
      <c r="AP30" s="198"/>
    </row>
    <row r="31" spans="1:42" ht="21" customHeight="1" x14ac:dyDescent="0.35">
      <c r="A31" s="113" t="s">
        <v>75</v>
      </c>
      <c r="B31" s="114">
        <v>45467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99"/>
      <c r="AO31" s="103"/>
      <c r="AP31" s="198"/>
    </row>
    <row r="32" spans="1:42" ht="21" customHeight="1" x14ac:dyDescent="0.35">
      <c r="A32" s="113" t="s">
        <v>76</v>
      </c>
      <c r="B32" s="114">
        <v>45468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99"/>
      <c r="AO32" s="103"/>
      <c r="AP32" s="198"/>
    </row>
    <row r="33" spans="1:42" ht="21" customHeight="1" x14ac:dyDescent="0.35">
      <c r="A33" s="113" t="s">
        <v>77</v>
      </c>
      <c r="B33" s="114">
        <v>45469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32"/>
      <c r="AN33" s="133"/>
      <c r="AO33" s="134"/>
      <c r="AP33" s="198"/>
    </row>
    <row r="34" spans="1:42" ht="21" customHeight="1" x14ac:dyDescent="0.35">
      <c r="A34" s="113" t="s">
        <v>78</v>
      </c>
      <c r="B34" s="114">
        <v>45470</v>
      </c>
      <c r="C34" s="97">
        <f t="shared" si="3"/>
        <v>0</v>
      </c>
      <c r="D34" s="97">
        <f t="shared" si="4"/>
        <v>0</v>
      </c>
      <c r="E34" s="97">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32"/>
      <c r="AN34" s="133"/>
      <c r="AO34" s="134"/>
      <c r="AP34" s="198"/>
    </row>
    <row r="35" spans="1:42" ht="21" customHeight="1" x14ac:dyDescent="0.35">
      <c r="A35" s="113" t="s">
        <v>79</v>
      </c>
      <c r="B35" s="114">
        <v>45471</v>
      </c>
      <c r="C35" s="97">
        <f t="shared" si="3"/>
        <v>0</v>
      </c>
      <c r="D35" s="97">
        <f t="shared" si="4"/>
        <v>0</v>
      </c>
      <c r="E35" s="97">
        <f t="shared" si="5"/>
        <v>0</v>
      </c>
      <c r="F35" s="52">
        <f t="shared" si="7"/>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32"/>
      <c r="AN35" s="133"/>
      <c r="AO35" s="134"/>
      <c r="AP35" s="198"/>
    </row>
    <row r="36" spans="1:42" ht="21" customHeight="1" x14ac:dyDescent="0.35">
      <c r="A36" s="138" t="s">
        <v>80</v>
      </c>
      <c r="B36" s="139">
        <v>45472</v>
      </c>
      <c r="C36" s="140">
        <f t="shared" si="3"/>
        <v>0</v>
      </c>
      <c r="D36" s="140">
        <f t="shared" si="4"/>
        <v>0</v>
      </c>
      <c r="E36" s="140">
        <f t="shared" si="5"/>
        <v>0</v>
      </c>
      <c r="F36" s="52">
        <f t="shared" si="7"/>
        <v>0</v>
      </c>
      <c r="G36" s="260"/>
      <c r="H36" s="263"/>
      <c r="I36" s="142"/>
      <c r="J36" s="264"/>
      <c r="K36" s="262"/>
      <c r="L36" s="142"/>
      <c r="M36" s="260"/>
      <c r="N36" s="263"/>
      <c r="O36" s="142"/>
      <c r="P36" s="264"/>
      <c r="Q36" s="262"/>
      <c r="R36" s="142"/>
      <c r="S36" s="260"/>
      <c r="T36" s="263"/>
      <c r="U36" s="142"/>
      <c r="V36" s="264"/>
      <c r="W36" s="262"/>
      <c r="X36" s="142"/>
      <c r="Y36" s="142"/>
      <c r="Z36" s="52">
        <f t="shared" si="1"/>
        <v>0</v>
      </c>
      <c r="AA36" s="94"/>
      <c r="AB36" s="94"/>
      <c r="AC36" s="94"/>
      <c r="AD36" s="94"/>
      <c r="AE36" s="94"/>
      <c r="AF36" s="94"/>
      <c r="AG36" s="94"/>
      <c r="AH36" s="94"/>
      <c r="AI36" s="94"/>
      <c r="AJ36" s="94"/>
      <c r="AK36" s="143"/>
      <c r="AL36" s="90">
        <f t="shared" si="2"/>
        <v>0</v>
      </c>
      <c r="AM36" s="95"/>
      <c r="AN36" s="144"/>
      <c r="AO36" s="96"/>
      <c r="AP36" s="198"/>
    </row>
    <row r="37" spans="1:42" ht="21" customHeight="1" thickBot="1" x14ac:dyDescent="0.4">
      <c r="A37" s="138" t="s">
        <v>74</v>
      </c>
      <c r="B37" s="139">
        <v>45473</v>
      </c>
      <c r="C37" s="140">
        <f t="shared" si="3"/>
        <v>0</v>
      </c>
      <c r="D37" s="140">
        <f t="shared" si="4"/>
        <v>0</v>
      </c>
      <c r="E37" s="140">
        <f t="shared" si="5"/>
        <v>0</v>
      </c>
      <c r="F37" s="52">
        <f t="shared" si="6"/>
        <v>0</v>
      </c>
      <c r="G37" s="260"/>
      <c r="H37" s="263"/>
      <c r="I37" s="142"/>
      <c r="J37" s="264"/>
      <c r="K37" s="262"/>
      <c r="L37" s="142"/>
      <c r="M37" s="260"/>
      <c r="N37" s="263"/>
      <c r="O37" s="142"/>
      <c r="P37" s="264"/>
      <c r="Q37" s="262"/>
      <c r="R37" s="142"/>
      <c r="S37" s="260"/>
      <c r="T37" s="263"/>
      <c r="U37" s="142"/>
      <c r="V37" s="264"/>
      <c r="W37" s="262"/>
      <c r="X37" s="142"/>
      <c r="Y37" s="142"/>
      <c r="Z37" s="52">
        <f t="shared" si="1"/>
        <v>0</v>
      </c>
      <c r="AA37" s="94"/>
      <c r="AB37" s="94"/>
      <c r="AC37" s="94"/>
      <c r="AD37" s="94"/>
      <c r="AE37" s="94"/>
      <c r="AF37" s="94"/>
      <c r="AG37" s="94"/>
      <c r="AH37" s="94"/>
      <c r="AI37" s="94"/>
      <c r="AJ37" s="94"/>
      <c r="AK37" s="143"/>
      <c r="AL37" s="90">
        <f t="shared" si="2"/>
        <v>0</v>
      </c>
      <c r="AM37" s="95"/>
      <c r="AN37" s="144"/>
      <c r="AO37" s="96"/>
      <c r="AP37" s="198"/>
    </row>
    <row r="38" spans="1:42" ht="21" customHeight="1" thickBot="1" x14ac:dyDescent="0.4">
      <c r="A38" s="104" t="s">
        <v>21</v>
      </c>
      <c r="B38" s="105"/>
      <c r="C38" s="106">
        <f>SUM(C8:C37)</f>
        <v>0</v>
      </c>
      <c r="D38" s="106">
        <f t="shared" ref="D38:AO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06">
        <f t="shared" si="8"/>
        <v>0</v>
      </c>
      <c r="AI38" s="106">
        <f t="shared" si="8"/>
        <v>0</v>
      </c>
      <c r="AJ38" s="106">
        <f t="shared" si="8"/>
        <v>0</v>
      </c>
      <c r="AK38" s="120">
        <f t="shared" si="8"/>
        <v>0</v>
      </c>
      <c r="AL38" s="109">
        <f t="shared" si="8"/>
        <v>0</v>
      </c>
      <c r="AM38" s="112">
        <f t="shared" si="8"/>
        <v>0</v>
      </c>
      <c r="AN38" s="106">
        <f t="shared" si="8"/>
        <v>0</v>
      </c>
      <c r="AO38" s="121">
        <f t="shared" si="8"/>
        <v>0</v>
      </c>
      <c r="AP38" s="170"/>
    </row>
    <row r="39" spans="1:42" x14ac:dyDescent="0.35">
      <c r="A39" s="202" t="s">
        <v>86</v>
      </c>
      <c r="H39" s="380">
        <f>H38+I38+J38</f>
        <v>0</v>
      </c>
      <c r="I39" s="381"/>
      <c r="J39" s="382"/>
      <c r="K39" s="388">
        <f>K38+L38+M38</f>
        <v>0</v>
      </c>
      <c r="L39" s="381"/>
      <c r="M39" s="381"/>
      <c r="N39" s="380">
        <f>N38+O38+P38</f>
        <v>0</v>
      </c>
      <c r="O39" s="381"/>
      <c r="P39" s="382"/>
      <c r="Q39" s="388">
        <f>Q38+R38+S38</f>
        <v>0</v>
      </c>
      <c r="R39" s="381"/>
      <c r="S39" s="381"/>
      <c r="T39" s="380">
        <f>T38+U38+V38</f>
        <v>0</v>
      </c>
      <c r="U39" s="381"/>
      <c r="V39" s="382"/>
      <c r="W39" s="388">
        <f>W38+X38+Y38</f>
        <v>0</v>
      </c>
      <c r="X39" s="381"/>
      <c r="Y39" s="382"/>
    </row>
    <row r="41" spans="1:42" ht="15" thickBot="1" x14ac:dyDescent="0.4"/>
    <row r="42" spans="1:42"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2"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P6" sqref="AP6:AP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P6" sqref="AP6:AP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1">
    <mergeCell ref="W39:Y39"/>
    <mergeCell ref="H39:J39"/>
    <mergeCell ref="K39:M39"/>
    <mergeCell ref="N39:P39"/>
    <mergeCell ref="Q39:S39"/>
    <mergeCell ref="T39:V39"/>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0"/>
  <sheetViews>
    <sheetView zoomScale="60" zoomScaleNormal="60" workbookViewId="0">
      <selection activeCell="AP6" sqref="AP6:AP7"/>
    </sheetView>
  </sheetViews>
  <sheetFormatPr baseColWidth="10" defaultColWidth="11" defaultRowHeight="14.5" x14ac:dyDescent="0.35"/>
  <cols>
    <col min="1" max="1" width="23.75" style="1" customWidth="1"/>
    <col min="2" max="2" width="11" style="1" customWidth="1"/>
    <col min="3" max="5" width="6.08203125" style="1" customWidth="1"/>
    <col min="6" max="6" width="8.5" style="1" customWidth="1"/>
    <col min="7" max="29" width="6.08203125" style="1" customWidth="1"/>
    <col min="30" max="30" width="9.5820312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45">
        <f>'Deckblatt 2024'!D11</f>
        <v>0</v>
      </c>
    </row>
    <row r="4" spans="1:42" ht="21" customHeight="1" thickBot="1" x14ac:dyDescent="0.4"/>
    <row r="5" spans="1:42" ht="15" thickBot="1" x14ac:dyDescent="0.4">
      <c r="A5" s="337" t="s">
        <v>13</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48"/>
      <c r="Z6" s="325" t="s">
        <v>2</v>
      </c>
      <c r="AA6" s="372" t="str">
        <f>Jahresübersicht!Z6</f>
        <v>Einzelarbeit</v>
      </c>
      <c r="AB6" s="374" t="str">
        <f>Jahresübersicht!AA6</f>
        <v>offenes Angebot</v>
      </c>
      <c r="AC6" s="374" t="str">
        <f>Jahresübersicht!AB6</f>
        <v>Guppenangebot</v>
      </c>
      <c r="AD6" s="374" t="str">
        <f>Jahresübersicht!AC6</f>
        <v>Gruppenangebot in Kooperation mit außerschulischen Akteur:innen</v>
      </c>
      <c r="AE6" s="374" t="str">
        <f>Jahresübersicht!AD6</f>
        <v>Gruppenangebot in Kooperation mit Schule/ Hort</v>
      </c>
      <c r="AF6" s="374" t="str">
        <f>Jahresübersicht!AE6</f>
        <v>Beteiligungsprojekt</v>
      </c>
      <c r="AG6" s="374" t="str">
        <f>Jahresübersicht!AF6</f>
        <v>Arbeit mit Erziehenden</v>
      </c>
      <c r="AH6" s="374" t="str">
        <f>Jahresübersicht!AG6</f>
        <v>Ausflug/Exkursion</v>
      </c>
      <c r="AI6" s="374" t="str">
        <f>Jahresübersicht!AH6</f>
        <v>Fahrt mit Übernachtung</v>
      </c>
      <c r="AJ6" s="374" t="str">
        <f>Jahresübersicht!AI6</f>
        <v>Multiplikator:innenarbeit</v>
      </c>
      <c r="AK6" s="378" t="str">
        <f>Jahresübersicht!AJ6</f>
        <v>Mentoringprogramm Balu und Du</v>
      </c>
      <c r="AL6" s="361"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07"/>
      <c r="AA7" s="376"/>
      <c r="AB7" s="375"/>
      <c r="AC7" s="375"/>
      <c r="AD7" s="375"/>
      <c r="AE7" s="375"/>
      <c r="AF7" s="375"/>
      <c r="AG7" s="375"/>
      <c r="AH7" s="375"/>
      <c r="AI7" s="375"/>
      <c r="AJ7" s="375"/>
      <c r="AK7" s="379"/>
      <c r="AL7" s="362"/>
      <c r="AM7" s="376"/>
      <c r="AN7" s="375"/>
      <c r="AO7" s="379"/>
      <c r="AP7" s="384"/>
    </row>
    <row r="8" spans="1:42" ht="21" customHeight="1" x14ac:dyDescent="0.35">
      <c r="A8" s="180" t="s">
        <v>75</v>
      </c>
      <c r="B8" s="181">
        <v>45474</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100"/>
      <c r="AL8" s="90">
        <f t="shared" ref="AL8:AL38" si="2">SUM(AA8:AK8)</f>
        <v>0</v>
      </c>
      <c r="AM8" s="101"/>
      <c r="AN8" s="102"/>
      <c r="AO8" s="103"/>
      <c r="AP8" s="199"/>
    </row>
    <row r="9" spans="1:42" ht="21" customHeight="1" x14ac:dyDescent="0.35">
      <c r="A9" s="180" t="s">
        <v>76</v>
      </c>
      <c r="B9" s="181">
        <v>45475</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3"/>
      <c r="AP9" s="198"/>
    </row>
    <row r="10" spans="1:42" ht="21" customHeight="1" x14ac:dyDescent="0.35">
      <c r="A10" s="180" t="s">
        <v>77</v>
      </c>
      <c r="B10" s="181">
        <v>45476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3"/>
      <c r="AP10" s="198"/>
    </row>
    <row r="11" spans="1:42" ht="21" customHeight="1" x14ac:dyDescent="0.35">
      <c r="A11" s="180" t="s">
        <v>78</v>
      </c>
      <c r="B11" s="181">
        <v>45477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3"/>
      <c r="AP11" s="198"/>
    </row>
    <row r="12" spans="1:42" ht="21" customHeight="1" x14ac:dyDescent="0.35">
      <c r="A12" s="180" t="s">
        <v>79</v>
      </c>
      <c r="B12" s="181">
        <v>45478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3"/>
      <c r="AP12" s="198"/>
    </row>
    <row r="13" spans="1:42" ht="21" customHeight="1" x14ac:dyDescent="0.35">
      <c r="A13" s="138" t="s">
        <v>80</v>
      </c>
      <c r="B13" s="139">
        <v>45479</v>
      </c>
      <c r="C13" s="140">
        <f t="shared" si="3"/>
        <v>0</v>
      </c>
      <c r="D13" s="140">
        <f t="shared" si="4"/>
        <v>0</v>
      </c>
      <c r="E13" s="140">
        <f t="shared" si="5"/>
        <v>0</v>
      </c>
      <c r="F13" s="52">
        <f t="shared" si="6"/>
        <v>0</v>
      </c>
      <c r="G13" s="260"/>
      <c r="H13" s="263"/>
      <c r="I13" s="142"/>
      <c r="J13" s="264"/>
      <c r="K13" s="262"/>
      <c r="L13" s="142"/>
      <c r="M13" s="260"/>
      <c r="N13" s="263"/>
      <c r="O13" s="142"/>
      <c r="P13" s="264"/>
      <c r="Q13" s="262"/>
      <c r="R13" s="142"/>
      <c r="S13" s="260"/>
      <c r="T13" s="263"/>
      <c r="U13" s="142"/>
      <c r="V13" s="264"/>
      <c r="W13" s="262"/>
      <c r="X13" s="142"/>
      <c r="Y13" s="142"/>
      <c r="Z13" s="52">
        <f t="shared" si="1"/>
        <v>0</v>
      </c>
      <c r="AA13" s="94"/>
      <c r="AB13" s="94"/>
      <c r="AC13" s="94"/>
      <c r="AD13" s="94"/>
      <c r="AE13" s="94"/>
      <c r="AF13" s="94"/>
      <c r="AG13" s="94"/>
      <c r="AH13" s="94"/>
      <c r="AI13" s="94"/>
      <c r="AJ13" s="94"/>
      <c r="AK13" s="143"/>
      <c r="AL13" s="90">
        <f t="shared" si="2"/>
        <v>0</v>
      </c>
      <c r="AM13" s="95"/>
      <c r="AN13" s="144"/>
      <c r="AO13" s="96"/>
      <c r="AP13" s="198"/>
    </row>
    <row r="14" spans="1:42" ht="21" customHeight="1" x14ac:dyDescent="0.35">
      <c r="A14" s="138" t="s">
        <v>74</v>
      </c>
      <c r="B14" s="139">
        <v>45480</v>
      </c>
      <c r="C14" s="140">
        <f t="shared" si="3"/>
        <v>0</v>
      </c>
      <c r="D14" s="140">
        <f t="shared" si="4"/>
        <v>0</v>
      </c>
      <c r="E14" s="140">
        <f t="shared" si="5"/>
        <v>0</v>
      </c>
      <c r="F14" s="52">
        <f t="shared" si="6"/>
        <v>0</v>
      </c>
      <c r="G14" s="260"/>
      <c r="H14" s="263"/>
      <c r="I14" s="142"/>
      <c r="J14" s="264"/>
      <c r="K14" s="262"/>
      <c r="L14" s="142"/>
      <c r="M14" s="260"/>
      <c r="N14" s="263"/>
      <c r="O14" s="142"/>
      <c r="P14" s="264"/>
      <c r="Q14" s="262"/>
      <c r="R14" s="142"/>
      <c r="S14" s="260"/>
      <c r="T14" s="263"/>
      <c r="U14" s="142"/>
      <c r="V14" s="264"/>
      <c r="W14" s="262"/>
      <c r="X14" s="142"/>
      <c r="Y14" s="142"/>
      <c r="Z14" s="52">
        <f t="shared" si="1"/>
        <v>0</v>
      </c>
      <c r="AA14" s="94"/>
      <c r="AB14" s="94"/>
      <c r="AC14" s="94"/>
      <c r="AD14" s="94"/>
      <c r="AE14" s="94"/>
      <c r="AF14" s="94"/>
      <c r="AG14" s="94"/>
      <c r="AH14" s="94"/>
      <c r="AI14" s="94"/>
      <c r="AJ14" s="94"/>
      <c r="AK14" s="143"/>
      <c r="AL14" s="90">
        <f t="shared" si="2"/>
        <v>0</v>
      </c>
      <c r="AM14" s="95"/>
      <c r="AN14" s="144"/>
      <c r="AO14" s="96"/>
      <c r="AP14" s="198"/>
    </row>
    <row r="15" spans="1:42" ht="21" customHeight="1" x14ac:dyDescent="0.35">
      <c r="A15" s="180" t="s">
        <v>75</v>
      </c>
      <c r="B15" s="181">
        <v>45481</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100"/>
      <c r="AL15" s="90">
        <f t="shared" si="2"/>
        <v>0</v>
      </c>
      <c r="AM15" s="101"/>
      <c r="AN15" s="102"/>
      <c r="AO15" s="103"/>
      <c r="AP15" s="198"/>
    </row>
    <row r="16" spans="1:42" ht="21" customHeight="1" x14ac:dyDescent="0.35">
      <c r="A16" s="180" t="s">
        <v>76</v>
      </c>
      <c r="B16" s="181">
        <v>45482</v>
      </c>
      <c r="C16" s="97">
        <f t="shared" si="3"/>
        <v>0</v>
      </c>
      <c r="D16" s="97">
        <f t="shared" si="4"/>
        <v>0</v>
      </c>
      <c r="E16" s="97">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3"/>
      <c r="AP16" s="198"/>
    </row>
    <row r="17" spans="1:42" ht="21" customHeight="1" x14ac:dyDescent="0.35">
      <c r="A17" s="180" t="s">
        <v>77</v>
      </c>
      <c r="B17" s="181">
        <v>45483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3"/>
      <c r="AP17" s="198"/>
    </row>
    <row r="18" spans="1:42" ht="21" customHeight="1" x14ac:dyDescent="0.35">
      <c r="A18" s="180" t="s">
        <v>78</v>
      </c>
      <c r="B18" s="181">
        <v>45484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3"/>
      <c r="AP18" s="198"/>
    </row>
    <row r="19" spans="1:42" ht="21" customHeight="1" x14ac:dyDescent="0.35">
      <c r="A19" s="180" t="s">
        <v>79</v>
      </c>
      <c r="B19" s="181">
        <v>45485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3"/>
      <c r="AP19" s="198"/>
    </row>
    <row r="20" spans="1:42" ht="21" customHeight="1" x14ac:dyDescent="0.35">
      <c r="A20" s="138" t="s">
        <v>80</v>
      </c>
      <c r="B20" s="139">
        <v>45486</v>
      </c>
      <c r="C20" s="140">
        <f t="shared" si="3"/>
        <v>0</v>
      </c>
      <c r="D20" s="140">
        <f t="shared" si="4"/>
        <v>0</v>
      </c>
      <c r="E20" s="140">
        <f t="shared" si="5"/>
        <v>0</v>
      </c>
      <c r="F20" s="52">
        <f t="shared" si="6"/>
        <v>0</v>
      </c>
      <c r="G20" s="260"/>
      <c r="H20" s="263"/>
      <c r="I20" s="142"/>
      <c r="J20" s="264"/>
      <c r="K20" s="262"/>
      <c r="L20" s="142"/>
      <c r="M20" s="260"/>
      <c r="N20" s="263"/>
      <c r="O20" s="142"/>
      <c r="P20" s="264"/>
      <c r="Q20" s="262"/>
      <c r="R20" s="142"/>
      <c r="S20" s="260"/>
      <c r="T20" s="263"/>
      <c r="U20" s="142"/>
      <c r="V20" s="264"/>
      <c r="W20" s="262"/>
      <c r="X20" s="142"/>
      <c r="Y20" s="142"/>
      <c r="Z20" s="52">
        <f t="shared" si="1"/>
        <v>0</v>
      </c>
      <c r="AA20" s="94"/>
      <c r="AB20" s="94"/>
      <c r="AC20" s="94"/>
      <c r="AD20" s="94"/>
      <c r="AE20" s="94"/>
      <c r="AF20" s="94"/>
      <c r="AG20" s="94"/>
      <c r="AH20" s="94"/>
      <c r="AI20" s="94"/>
      <c r="AJ20" s="94"/>
      <c r="AK20" s="143"/>
      <c r="AL20" s="90">
        <f t="shared" si="2"/>
        <v>0</v>
      </c>
      <c r="AM20" s="95"/>
      <c r="AN20" s="144"/>
      <c r="AO20" s="96"/>
      <c r="AP20" s="198"/>
    </row>
    <row r="21" spans="1:42" ht="21" customHeight="1" x14ac:dyDescent="0.35">
      <c r="A21" s="138" t="s">
        <v>74</v>
      </c>
      <c r="B21" s="139">
        <v>45487</v>
      </c>
      <c r="C21" s="140">
        <f t="shared" si="3"/>
        <v>0</v>
      </c>
      <c r="D21" s="140">
        <f t="shared" si="4"/>
        <v>0</v>
      </c>
      <c r="E21" s="140">
        <f t="shared" si="5"/>
        <v>0</v>
      </c>
      <c r="F21" s="52">
        <f t="shared" si="6"/>
        <v>0</v>
      </c>
      <c r="G21" s="260"/>
      <c r="H21" s="263"/>
      <c r="I21" s="142"/>
      <c r="J21" s="264"/>
      <c r="K21" s="262"/>
      <c r="L21" s="142"/>
      <c r="M21" s="260"/>
      <c r="N21" s="263"/>
      <c r="O21" s="142"/>
      <c r="P21" s="264"/>
      <c r="Q21" s="262"/>
      <c r="R21" s="142"/>
      <c r="S21" s="260"/>
      <c r="T21" s="263"/>
      <c r="U21" s="142"/>
      <c r="V21" s="264"/>
      <c r="W21" s="262"/>
      <c r="X21" s="142"/>
      <c r="Y21" s="142"/>
      <c r="Z21" s="52">
        <f t="shared" si="1"/>
        <v>0</v>
      </c>
      <c r="AA21" s="94"/>
      <c r="AB21" s="94"/>
      <c r="AC21" s="94"/>
      <c r="AD21" s="94"/>
      <c r="AE21" s="94"/>
      <c r="AF21" s="94"/>
      <c r="AG21" s="94"/>
      <c r="AH21" s="94"/>
      <c r="AI21" s="94"/>
      <c r="AJ21" s="94"/>
      <c r="AK21" s="143"/>
      <c r="AL21" s="90">
        <f t="shared" si="2"/>
        <v>0</v>
      </c>
      <c r="AM21" s="95"/>
      <c r="AN21" s="144"/>
      <c r="AO21" s="96"/>
      <c r="AP21" s="198"/>
    </row>
    <row r="22" spans="1:42" ht="21" customHeight="1" x14ac:dyDescent="0.35">
      <c r="A22" s="180" t="s">
        <v>75</v>
      </c>
      <c r="B22" s="181">
        <v>45488</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100"/>
      <c r="AL22" s="90">
        <f t="shared" si="2"/>
        <v>0</v>
      </c>
      <c r="AM22" s="101"/>
      <c r="AN22" s="102"/>
      <c r="AO22" s="103"/>
      <c r="AP22" s="198"/>
    </row>
    <row r="23" spans="1:42" ht="21" customHeight="1" x14ac:dyDescent="0.35">
      <c r="A23" s="180" t="s">
        <v>76</v>
      </c>
      <c r="B23" s="181">
        <v>45489</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3"/>
      <c r="AP23" s="198"/>
    </row>
    <row r="24" spans="1:42" ht="21" customHeight="1" x14ac:dyDescent="0.35">
      <c r="A24" s="180" t="s">
        <v>77</v>
      </c>
      <c r="B24" s="181">
        <v>45490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3"/>
      <c r="AP24" s="198"/>
    </row>
    <row r="25" spans="1:42" ht="21" customHeight="1" x14ac:dyDescent="0.35">
      <c r="A25" s="180" t="s">
        <v>78</v>
      </c>
      <c r="B25" s="181">
        <v>45491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3"/>
      <c r="AP25" s="198"/>
    </row>
    <row r="26" spans="1:42" ht="21" customHeight="1" x14ac:dyDescent="0.35">
      <c r="A26" s="180" t="s">
        <v>79</v>
      </c>
      <c r="B26" s="181">
        <v>45492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3"/>
      <c r="AP26" s="198"/>
    </row>
    <row r="27" spans="1:42" ht="21" customHeight="1" x14ac:dyDescent="0.35">
      <c r="A27" s="138" t="s">
        <v>80</v>
      </c>
      <c r="B27" s="139">
        <v>45493</v>
      </c>
      <c r="C27" s="140">
        <f t="shared" si="3"/>
        <v>0</v>
      </c>
      <c r="D27" s="140">
        <f t="shared" si="4"/>
        <v>0</v>
      </c>
      <c r="E27" s="140">
        <f t="shared" si="5"/>
        <v>0</v>
      </c>
      <c r="F27" s="52">
        <f t="shared" si="6"/>
        <v>0</v>
      </c>
      <c r="G27" s="260"/>
      <c r="H27" s="263"/>
      <c r="I27" s="142"/>
      <c r="J27" s="264"/>
      <c r="K27" s="262"/>
      <c r="L27" s="142"/>
      <c r="M27" s="260"/>
      <c r="N27" s="263"/>
      <c r="O27" s="142"/>
      <c r="P27" s="264"/>
      <c r="Q27" s="262"/>
      <c r="R27" s="142"/>
      <c r="S27" s="260"/>
      <c r="T27" s="263"/>
      <c r="U27" s="142"/>
      <c r="V27" s="264"/>
      <c r="W27" s="262"/>
      <c r="X27" s="142"/>
      <c r="Y27" s="142"/>
      <c r="Z27" s="52">
        <f t="shared" si="1"/>
        <v>0</v>
      </c>
      <c r="AA27" s="94"/>
      <c r="AB27" s="94"/>
      <c r="AC27" s="94"/>
      <c r="AD27" s="94"/>
      <c r="AE27" s="94"/>
      <c r="AF27" s="94"/>
      <c r="AG27" s="94"/>
      <c r="AH27" s="94"/>
      <c r="AI27" s="94"/>
      <c r="AJ27" s="94"/>
      <c r="AK27" s="143"/>
      <c r="AL27" s="90">
        <f t="shared" si="2"/>
        <v>0</v>
      </c>
      <c r="AM27" s="95"/>
      <c r="AN27" s="144"/>
      <c r="AO27" s="96"/>
      <c r="AP27" s="198"/>
    </row>
    <row r="28" spans="1:42" ht="21" customHeight="1" x14ac:dyDescent="0.35">
      <c r="A28" s="138" t="s">
        <v>74</v>
      </c>
      <c r="B28" s="139">
        <v>45494</v>
      </c>
      <c r="C28" s="140">
        <f t="shared" si="3"/>
        <v>0</v>
      </c>
      <c r="D28" s="140">
        <f t="shared" si="4"/>
        <v>0</v>
      </c>
      <c r="E28" s="140">
        <f t="shared" si="5"/>
        <v>0</v>
      </c>
      <c r="F28" s="52">
        <f t="shared" si="6"/>
        <v>0</v>
      </c>
      <c r="G28" s="260"/>
      <c r="H28" s="263"/>
      <c r="I28" s="142"/>
      <c r="J28" s="264"/>
      <c r="K28" s="262"/>
      <c r="L28" s="142"/>
      <c r="M28" s="260"/>
      <c r="N28" s="263"/>
      <c r="O28" s="142"/>
      <c r="P28" s="264"/>
      <c r="Q28" s="262"/>
      <c r="R28" s="142"/>
      <c r="S28" s="260"/>
      <c r="T28" s="263"/>
      <c r="U28" s="142"/>
      <c r="V28" s="264"/>
      <c r="W28" s="262"/>
      <c r="X28" s="142"/>
      <c r="Y28" s="142"/>
      <c r="Z28" s="52">
        <f t="shared" si="1"/>
        <v>0</v>
      </c>
      <c r="AA28" s="94"/>
      <c r="AB28" s="94"/>
      <c r="AC28" s="94"/>
      <c r="AD28" s="94"/>
      <c r="AE28" s="94"/>
      <c r="AF28" s="94"/>
      <c r="AG28" s="94"/>
      <c r="AH28" s="94"/>
      <c r="AI28" s="94"/>
      <c r="AJ28" s="94"/>
      <c r="AK28" s="143"/>
      <c r="AL28" s="90">
        <f t="shared" si="2"/>
        <v>0</v>
      </c>
      <c r="AM28" s="95"/>
      <c r="AN28" s="144"/>
      <c r="AO28" s="96"/>
      <c r="AP28" s="198"/>
    </row>
    <row r="29" spans="1:42" ht="21" customHeight="1" x14ac:dyDescent="0.35">
      <c r="A29" s="180" t="s">
        <v>75</v>
      </c>
      <c r="B29" s="181">
        <v>45495</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100"/>
      <c r="AL29" s="90">
        <f t="shared" si="2"/>
        <v>0</v>
      </c>
      <c r="AM29" s="101"/>
      <c r="AN29" s="102"/>
      <c r="AO29" s="103"/>
      <c r="AP29" s="198"/>
    </row>
    <row r="30" spans="1:42" ht="21" customHeight="1" x14ac:dyDescent="0.35">
      <c r="A30" s="180" t="s">
        <v>76</v>
      </c>
      <c r="B30" s="181">
        <v>45496</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3"/>
      <c r="AP30" s="198"/>
    </row>
    <row r="31" spans="1:42" ht="21" customHeight="1" x14ac:dyDescent="0.35">
      <c r="A31" s="180" t="s">
        <v>77</v>
      </c>
      <c r="B31" s="181">
        <v>45497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3"/>
      <c r="AP31" s="198"/>
    </row>
    <row r="32" spans="1:42" ht="21" customHeight="1" x14ac:dyDescent="0.35">
      <c r="A32" s="180" t="s">
        <v>78</v>
      </c>
      <c r="B32" s="181">
        <v>45498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3"/>
      <c r="AP32" s="198"/>
    </row>
    <row r="33" spans="1:42" ht="21" customHeight="1" x14ac:dyDescent="0.35">
      <c r="A33" s="180" t="s">
        <v>79</v>
      </c>
      <c r="B33" s="181">
        <v>45499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102"/>
      <c r="AO33" s="103"/>
      <c r="AP33" s="198"/>
    </row>
    <row r="34" spans="1:42" ht="21" customHeight="1" x14ac:dyDescent="0.35">
      <c r="A34" s="138" t="s">
        <v>80</v>
      </c>
      <c r="B34" s="139">
        <v>45500</v>
      </c>
      <c r="C34" s="140">
        <f t="shared" si="3"/>
        <v>0</v>
      </c>
      <c r="D34" s="140">
        <f t="shared" si="4"/>
        <v>0</v>
      </c>
      <c r="E34" s="140">
        <f t="shared" si="5"/>
        <v>0</v>
      </c>
      <c r="F34" s="52">
        <f t="shared" si="6"/>
        <v>0</v>
      </c>
      <c r="G34" s="260"/>
      <c r="H34" s="263"/>
      <c r="I34" s="142"/>
      <c r="J34" s="264"/>
      <c r="K34" s="262"/>
      <c r="L34" s="142"/>
      <c r="M34" s="260"/>
      <c r="N34" s="263"/>
      <c r="O34" s="142"/>
      <c r="P34" s="264"/>
      <c r="Q34" s="262"/>
      <c r="R34" s="142"/>
      <c r="S34" s="260"/>
      <c r="T34" s="263"/>
      <c r="U34" s="142"/>
      <c r="V34" s="264"/>
      <c r="W34" s="262"/>
      <c r="X34" s="142"/>
      <c r="Y34" s="142"/>
      <c r="Z34" s="52">
        <f t="shared" si="1"/>
        <v>0</v>
      </c>
      <c r="AA34" s="94"/>
      <c r="AB34" s="94"/>
      <c r="AC34" s="94"/>
      <c r="AD34" s="94"/>
      <c r="AE34" s="94"/>
      <c r="AF34" s="94"/>
      <c r="AG34" s="94"/>
      <c r="AH34" s="94"/>
      <c r="AI34" s="94"/>
      <c r="AJ34" s="94"/>
      <c r="AK34" s="143"/>
      <c r="AL34" s="90">
        <f t="shared" si="2"/>
        <v>0</v>
      </c>
      <c r="AM34" s="95"/>
      <c r="AN34" s="144"/>
      <c r="AO34" s="96"/>
      <c r="AP34" s="198"/>
    </row>
    <row r="35" spans="1:42" ht="21" customHeight="1" x14ac:dyDescent="0.35">
      <c r="A35" s="138" t="s">
        <v>74</v>
      </c>
      <c r="B35" s="139">
        <v>45501</v>
      </c>
      <c r="C35" s="140">
        <f t="shared" si="3"/>
        <v>0</v>
      </c>
      <c r="D35" s="140">
        <f t="shared" si="4"/>
        <v>0</v>
      </c>
      <c r="E35" s="140">
        <f t="shared" si="5"/>
        <v>0</v>
      </c>
      <c r="F35" s="52">
        <f t="shared" si="6"/>
        <v>0</v>
      </c>
      <c r="G35" s="260"/>
      <c r="H35" s="263"/>
      <c r="I35" s="142"/>
      <c r="J35" s="264"/>
      <c r="K35" s="262"/>
      <c r="L35" s="142"/>
      <c r="M35" s="260"/>
      <c r="N35" s="263"/>
      <c r="O35" s="142"/>
      <c r="P35" s="264"/>
      <c r="Q35" s="262"/>
      <c r="R35" s="142"/>
      <c r="S35" s="260"/>
      <c r="T35" s="263"/>
      <c r="U35" s="142"/>
      <c r="V35" s="264"/>
      <c r="W35" s="262"/>
      <c r="X35" s="142"/>
      <c r="Y35" s="142"/>
      <c r="Z35" s="52">
        <f t="shared" si="1"/>
        <v>0</v>
      </c>
      <c r="AA35" s="94"/>
      <c r="AB35" s="94"/>
      <c r="AC35" s="94"/>
      <c r="AD35" s="94"/>
      <c r="AE35" s="94"/>
      <c r="AF35" s="94"/>
      <c r="AG35" s="94"/>
      <c r="AH35" s="94"/>
      <c r="AI35" s="94"/>
      <c r="AJ35" s="94"/>
      <c r="AK35" s="143"/>
      <c r="AL35" s="90">
        <f t="shared" si="2"/>
        <v>0</v>
      </c>
      <c r="AM35" s="95"/>
      <c r="AN35" s="144"/>
      <c r="AO35" s="96"/>
      <c r="AP35" s="198"/>
    </row>
    <row r="36" spans="1:42" ht="21" customHeight="1" x14ac:dyDescent="0.35">
      <c r="A36" s="180" t="s">
        <v>75</v>
      </c>
      <c r="B36" s="181">
        <v>45502</v>
      </c>
      <c r="C36" s="97">
        <f t="shared" si="3"/>
        <v>0</v>
      </c>
      <c r="D36" s="97">
        <f t="shared" si="4"/>
        <v>0</v>
      </c>
      <c r="E36" s="97">
        <f t="shared" si="5"/>
        <v>0</v>
      </c>
      <c r="F36" s="52">
        <f t="shared" si="6"/>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100"/>
      <c r="AL36" s="90">
        <f t="shared" si="2"/>
        <v>0</v>
      </c>
      <c r="AM36" s="101"/>
      <c r="AN36" s="102"/>
      <c r="AO36" s="103"/>
      <c r="AP36" s="198"/>
    </row>
    <row r="37" spans="1:42" ht="21" customHeight="1" x14ac:dyDescent="0.35">
      <c r="A37" s="180" t="s">
        <v>76</v>
      </c>
      <c r="B37" s="181">
        <v>45503</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3"/>
      <c r="AP37" s="198"/>
    </row>
    <row r="38" spans="1:42" ht="21" customHeight="1" thickBot="1" x14ac:dyDescent="0.4">
      <c r="A38" s="180" t="s">
        <v>77</v>
      </c>
      <c r="B38" s="181">
        <v>45504</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100"/>
      <c r="AL38" s="90">
        <f t="shared" si="2"/>
        <v>0</v>
      </c>
      <c r="AM38" s="101"/>
      <c r="AN38" s="102"/>
      <c r="AO38" s="103"/>
      <c r="AP38" s="198"/>
    </row>
    <row r="39" spans="1:42"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 t="shared" ref="AA39:AO39" si="8">SUM(AA8:AA38)</f>
        <v>0</v>
      </c>
      <c r="AB39" s="107">
        <f t="shared" si="8"/>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106">
        <f t="shared" si="8"/>
        <v>0</v>
      </c>
      <c r="AN39" s="107">
        <f t="shared" si="8"/>
        <v>0</v>
      </c>
      <c r="AO39" s="108">
        <f t="shared" si="8"/>
        <v>0</v>
      </c>
      <c r="AP39" s="170"/>
    </row>
    <row r="40" spans="1:42" x14ac:dyDescent="0.35">
      <c r="A40" s="202" t="s">
        <v>86</v>
      </c>
      <c r="H40" s="380">
        <f>H39+I39+J39</f>
        <v>0</v>
      </c>
      <c r="I40" s="381"/>
      <c r="J40" s="382"/>
      <c r="K40" s="388">
        <f>K39+L39+M39</f>
        <v>0</v>
      </c>
      <c r="L40" s="381"/>
      <c r="M40" s="381"/>
      <c r="N40" s="380">
        <f>N39+O39+P39</f>
        <v>0</v>
      </c>
      <c r="O40" s="381"/>
      <c r="P40" s="382"/>
      <c r="Q40" s="388">
        <f>Q39+R39+S39</f>
        <v>0</v>
      </c>
      <c r="R40" s="381"/>
      <c r="S40" s="381"/>
      <c r="T40" s="380">
        <f>T39+U39+V39</f>
        <v>0</v>
      </c>
      <c r="U40" s="381"/>
      <c r="V40" s="382"/>
      <c r="W40" s="388">
        <f>W39+X39+Y39</f>
        <v>0</v>
      </c>
      <c r="X40" s="381"/>
      <c r="Y40" s="382"/>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P6" sqref="AP6:AP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P6" sqref="AP6:AP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1">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W40:Y40"/>
    <mergeCell ref="AB6:AB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9"/>
  <sheetViews>
    <sheetView zoomScale="60" zoomScaleNormal="60" zoomScalePageLayoutView="70" workbookViewId="0">
      <selection activeCell="AP16" sqref="AP16"/>
    </sheetView>
  </sheetViews>
  <sheetFormatPr baseColWidth="10" defaultColWidth="11" defaultRowHeight="14.5" x14ac:dyDescent="0.35"/>
  <cols>
    <col min="1" max="1" width="23.75" style="1" customWidth="1"/>
    <col min="2" max="2" width="10.5" style="1" bestFit="1" customWidth="1"/>
    <col min="3" max="5" width="6.08203125" style="1" customWidth="1"/>
    <col min="6" max="6" width="8.25" style="1" customWidth="1"/>
    <col min="7" max="29" width="6.08203125" style="1" customWidth="1"/>
    <col min="30" max="30" width="10.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45">
        <f>'Deckblatt 2024'!D11</f>
        <v>0</v>
      </c>
    </row>
    <row r="4" spans="1:42" ht="21" customHeight="1" thickBot="1" x14ac:dyDescent="0.4"/>
    <row r="5" spans="1:42" ht="21" customHeight="1" thickBot="1" x14ac:dyDescent="0.4">
      <c r="A5" s="337" t="s">
        <v>14</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48"/>
      <c r="Z6" s="325" t="s">
        <v>2</v>
      </c>
      <c r="AA6" s="372" t="str">
        <f>Jahresübersicht!Z6</f>
        <v>Einzelarbeit</v>
      </c>
      <c r="AB6" s="374" t="str">
        <f>Jahresübersicht!AA6</f>
        <v>offenes Angebot</v>
      </c>
      <c r="AC6" s="374" t="str">
        <f>Jahresübersicht!AB6</f>
        <v>Guppenangebot</v>
      </c>
      <c r="AD6" s="374" t="str">
        <f>Jahresübersicht!AC6</f>
        <v>Gruppenangebot in Kooperation mit außerschulischen Akteur:innen</v>
      </c>
      <c r="AE6" s="374" t="str">
        <f>Jahresübersicht!AD6</f>
        <v>Gruppenangebot in Kooperation mit Schule/ Hort</v>
      </c>
      <c r="AF6" s="374" t="str">
        <f>Jahresübersicht!AE6</f>
        <v>Beteiligungsprojekt</v>
      </c>
      <c r="AG6" s="374" t="str">
        <f>Jahresübersicht!AF6</f>
        <v>Arbeit mit Erziehenden</v>
      </c>
      <c r="AH6" s="374" t="str">
        <f>Jahresübersicht!AG6</f>
        <v>Ausflug/Exkursion</v>
      </c>
      <c r="AI6" s="374" t="str">
        <f>Jahresübersicht!AH6</f>
        <v>Fahrt mit Übernachtung</v>
      </c>
      <c r="AJ6" s="374" t="str">
        <f>Jahresübersicht!AI6</f>
        <v>Multiplikator:innenarbeit</v>
      </c>
      <c r="AK6" s="378" t="str">
        <f>Jahresübersicht!AJ6</f>
        <v>Mentoringprogramm Balu und Du</v>
      </c>
      <c r="AL6" s="361"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07"/>
      <c r="AA7" s="376"/>
      <c r="AB7" s="375"/>
      <c r="AC7" s="375"/>
      <c r="AD7" s="375"/>
      <c r="AE7" s="375"/>
      <c r="AF7" s="375"/>
      <c r="AG7" s="375"/>
      <c r="AH7" s="375"/>
      <c r="AI7" s="375"/>
      <c r="AJ7" s="375"/>
      <c r="AK7" s="379"/>
      <c r="AL7" s="362"/>
      <c r="AM7" s="376"/>
      <c r="AN7" s="375"/>
      <c r="AO7" s="379"/>
      <c r="AP7" s="384"/>
    </row>
    <row r="8" spans="1:42" ht="21" customHeight="1" x14ac:dyDescent="0.35">
      <c r="A8" s="113" t="s">
        <v>78</v>
      </c>
      <c r="B8" s="114">
        <v>45505</v>
      </c>
      <c r="C8" s="58">
        <f>H8+K8+N8+Q8+T8+W8</f>
        <v>0</v>
      </c>
      <c r="D8" s="58">
        <f t="shared" ref="D8:E8" si="0">I8+L8+O8+R8+U8+X8</f>
        <v>0</v>
      </c>
      <c r="E8" s="58">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99"/>
      <c r="AL8" s="90">
        <f t="shared" ref="AL8:AL38" si="2">SUM(AA8:AK8)</f>
        <v>0</v>
      </c>
      <c r="AM8" s="122"/>
      <c r="AN8" s="123"/>
      <c r="AO8" s="124"/>
      <c r="AP8" s="172"/>
    </row>
    <row r="9" spans="1:42" ht="21" customHeight="1" x14ac:dyDescent="0.35">
      <c r="A9" s="113" t="s">
        <v>79</v>
      </c>
      <c r="B9" s="114">
        <v>45506</v>
      </c>
      <c r="C9" s="58">
        <f t="shared" ref="C9:C38" si="3">H9+K9+N9+Q9+T9+W9</f>
        <v>0</v>
      </c>
      <c r="D9" s="58">
        <f t="shared" ref="D9:D38" si="4">I9+L9+O9+R9+U9+X9</f>
        <v>0</v>
      </c>
      <c r="E9" s="58">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99"/>
      <c r="AL9" s="90">
        <f t="shared" si="2"/>
        <v>0</v>
      </c>
      <c r="AM9" s="101"/>
      <c r="AN9" s="99"/>
      <c r="AO9" s="103"/>
      <c r="AP9" s="169"/>
    </row>
    <row r="10" spans="1:42" ht="21" customHeight="1" x14ac:dyDescent="0.35">
      <c r="A10" s="138" t="s">
        <v>80</v>
      </c>
      <c r="B10" s="139">
        <v>45507</v>
      </c>
      <c r="C10" s="141">
        <f t="shared" si="3"/>
        <v>0</v>
      </c>
      <c r="D10" s="141">
        <f t="shared" si="4"/>
        <v>0</v>
      </c>
      <c r="E10" s="141">
        <f t="shared" si="5"/>
        <v>0</v>
      </c>
      <c r="F10" s="52">
        <f t="shared" si="6"/>
        <v>0</v>
      </c>
      <c r="G10" s="260"/>
      <c r="H10" s="263"/>
      <c r="I10" s="142"/>
      <c r="J10" s="264"/>
      <c r="K10" s="262"/>
      <c r="L10" s="142"/>
      <c r="M10" s="260"/>
      <c r="N10" s="263"/>
      <c r="O10" s="142"/>
      <c r="P10" s="264"/>
      <c r="Q10" s="262"/>
      <c r="R10" s="142"/>
      <c r="S10" s="260"/>
      <c r="T10" s="263"/>
      <c r="U10" s="142"/>
      <c r="V10" s="264"/>
      <c r="W10" s="262"/>
      <c r="X10" s="142"/>
      <c r="Y10" s="142"/>
      <c r="Z10" s="52">
        <f t="shared" si="1"/>
        <v>0</v>
      </c>
      <c r="AA10" s="94"/>
      <c r="AB10" s="94"/>
      <c r="AC10" s="94"/>
      <c r="AD10" s="94"/>
      <c r="AE10" s="94"/>
      <c r="AF10" s="94"/>
      <c r="AG10" s="94"/>
      <c r="AH10" s="94"/>
      <c r="AI10" s="94"/>
      <c r="AJ10" s="94"/>
      <c r="AK10" s="94"/>
      <c r="AL10" s="90">
        <f t="shared" si="2"/>
        <v>0</v>
      </c>
      <c r="AM10" s="95"/>
      <c r="AN10" s="144"/>
      <c r="AO10" s="96"/>
      <c r="AP10" s="198"/>
    </row>
    <row r="11" spans="1:42" ht="21" customHeight="1" x14ac:dyDescent="0.35">
      <c r="A11" s="138" t="s">
        <v>74</v>
      </c>
      <c r="B11" s="139">
        <v>45508</v>
      </c>
      <c r="C11" s="141">
        <f t="shared" si="3"/>
        <v>0</v>
      </c>
      <c r="D11" s="141">
        <f t="shared" si="4"/>
        <v>0</v>
      </c>
      <c r="E11" s="141">
        <f t="shared" si="5"/>
        <v>0</v>
      </c>
      <c r="F11" s="52">
        <f t="shared" si="6"/>
        <v>0</v>
      </c>
      <c r="G11" s="260"/>
      <c r="H11" s="263"/>
      <c r="I11" s="142"/>
      <c r="J11" s="264"/>
      <c r="K11" s="262"/>
      <c r="L11" s="142"/>
      <c r="M11" s="260"/>
      <c r="N11" s="263"/>
      <c r="O11" s="142"/>
      <c r="P11" s="264"/>
      <c r="Q11" s="262"/>
      <c r="R11" s="142"/>
      <c r="S11" s="260"/>
      <c r="T11" s="263"/>
      <c r="U11" s="142"/>
      <c r="V11" s="264"/>
      <c r="W11" s="262"/>
      <c r="X11" s="142"/>
      <c r="Y11" s="142"/>
      <c r="Z11" s="52">
        <f t="shared" si="1"/>
        <v>0</v>
      </c>
      <c r="AA11" s="94"/>
      <c r="AB11" s="94"/>
      <c r="AC11" s="94"/>
      <c r="AD11" s="94"/>
      <c r="AE11" s="94"/>
      <c r="AF11" s="94"/>
      <c r="AG11" s="94"/>
      <c r="AH11" s="94"/>
      <c r="AI11" s="94"/>
      <c r="AJ11" s="94"/>
      <c r="AK11" s="94"/>
      <c r="AL11" s="90">
        <f t="shared" si="2"/>
        <v>0</v>
      </c>
      <c r="AM11" s="95"/>
      <c r="AN11" s="144"/>
      <c r="AO11" s="96"/>
      <c r="AP11" s="198"/>
    </row>
    <row r="12" spans="1:42" ht="21" customHeight="1" x14ac:dyDescent="0.35">
      <c r="A12" s="113" t="s">
        <v>75</v>
      </c>
      <c r="B12" s="114">
        <v>45509</v>
      </c>
      <c r="C12" s="58">
        <f t="shared" si="3"/>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01"/>
      <c r="AN12" s="102"/>
      <c r="AO12" s="103"/>
      <c r="AP12" s="198"/>
    </row>
    <row r="13" spans="1:42" ht="21" customHeight="1" x14ac:dyDescent="0.35">
      <c r="A13" s="113" t="s">
        <v>76</v>
      </c>
      <c r="B13" s="114">
        <v>45510</v>
      </c>
      <c r="C13" s="58">
        <f t="shared" si="3"/>
        <v>0</v>
      </c>
      <c r="D13" s="58">
        <f t="shared" si="4"/>
        <v>0</v>
      </c>
      <c r="E13" s="58">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01"/>
      <c r="AN13" s="102"/>
      <c r="AO13" s="103"/>
      <c r="AP13" s="198"/>
    </row>
    <row r="14" spans="1:42" ht="21" customHeight="1" x14ac:dyDescent="0.35">
      <c r="A14" s="113" t="s">
        <v>77</v>
      </c>
      <c r="B14" s="114">
        <v>45511</v>
      </c>
      <c r="C14" s="58">
        <f t="shared" si="3"/>
        <v>0</v>
      </c>
      <c r="D14" s="58">
        <f t="shared" si="4"/>
        <v>0</v>
      </c>
      <c r="E14" s="58">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01"/>
      <c r="AN14" s="102"/>
      <c r="AO14" s="103"/>
      <c r="AP14" s="198"/>
    </row>
    <row r="15" spans="1:42" ht="21" customHeight="1" x14ac:dyDescent="0.35">
      <c r="A15" s="113" t="s">
        <v>78</v>
      </c>
      <c r="B15" s="114">
        <v>45512</v>
      </c>
      <c r="C15" s="58">
        <f t="shared" si="3"/>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103"/>
      <c r="AP15" s="198"/>
    </row>
    <row r="16" spans="1:42" ht="21" customHeight="1" x14ac:dyDescent="0.35">
      <c r="A16" s="113" t="s">
        <v>79</v>
      </c>
      <c r="B16" s="114">
        <v>45513</v>
      </c>
      <c r="C16" s="58">
        <f t="shared" si="3"/>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99"/>
      <c r="AL16" s="90">
        <f t="shared" si="2"/>
        <v>0</v>
      </c>
      <c r="AM16" s="101"/>
      <c r="AN16" s="99"/>
      <c r="AO16" s="103"/>
      <c r="AP16" s="198"/>
    </row>
    <row r="17" spans="1:42" ht="21" customHeight="1" x14ac:dyDescent="0.35">
      <c r="A17" s="138" t="s">
        <v>80</v>
      </c>
      <c r="B17" s="139">
        <v>45514</v>
      </c>
      <c r="C17" s="141">
        <f t="shared" si="3"/>
        <v>0</v>
      </c>
      <c r="D17" s="141">
        <f t="shared" si="4"/>
        <v>0</v>
      </c>
      <c r="E17" s="141">
        <f t="shared" si="5"/>
        <v>0</v>
      </c>
      <c r="F17" s="52">
        <f t="shared" si="6"/>
        <v>0</v>
      </c>
      <c r="G17" s="260"/>
      <c r="H17" s="263"/>
      <c r="I17" s="142"/>
      <c r="J17" s="264"/>
      <c r="K17" s="262"/>
      <c r="L17" s="142"/>
      <c r="M17" s="260"/>
      <c r="N17" s="263"/>
      <c r="O17" s="142"/>
      <c r="P17" s="264"/>
      <c r="Q17" s="262"/>
      <c r="R17" s="142"/>
      <c r="S17" s="260"/>
      <c r="T17" s="263"/>
      <c r="U17" s="142"/>
      <c r="V17" s="264"/>
      <c r="W17" s="262"/>
      <c r="X17" s="142"/>
      <c r="Y17" s="142"/>
      <c r="Z17" s="52">
        <f t="shared" si="1"/>
        <v>0</v>
      </c>
      <c r="AA17" s="94"/>
      <c r="AB17" s="94"/>
      <c r="AC17" s="94"/>
      <c r="AD17" s="94"/>
      <c r="AE17" s="94"/>
      <c r="AF17" s="94"/>
      <c r="AG17" s="94"/>
      <c r="AH17" s="94"/>
      <c r="AI17" s="94"/>
      <c r="AJ17" s="94"/>
      <c r="AK17" s="94"/>
      <c r="AL17" s="90">
        <f t="shared" si="2"/>
        <v>0</v>
      </c>
      <c r="AM17" s="95"/>
      <c r="AN17" s="144"/>
      <c r="AO17" s="96"/>
      <c r="AP17" s="198"/>
    </row>
    <row r="18" spans="1:42" ht="21" customHeight="1" x14ac:dyDescent="0.35">
      <c r="A18" s="138" t="s">
        <v>74</v>
      </c>
      <c r="B18" s="139">
        <v>45515</v>
      </c>
      <c r="C18" s="141">
        <f t="shared" si="3"/>
        <v>0</v>
      </c>
      <c r="D18" s="141">
        <f t="shared" si="4"/>
        <v>0</v>
      </c>
      <c r="E18" s="141">
        <f t="shared" si="5"/>
        <v>0</v>
      </c>
      <c r="F18" s="52">
        <f t="shared" si="6"/>
        <v>0</v>
      </c>
      <c r="G18" s="260"/>
      <c r="H18" s="263"/>
      <c r="I18" s="142"/>
      <c r="J18" s="264"/>
      <c r="K18" s="262"/>
      <c r="L18" s="142"/>
      <c r="M18" s="260"/>
      <c r="N18" s="263"/>
      <c r="O18" s="142"/>
      <c r="P18" s="264"/>
      <c r="Q18" s="262"/>
      <c r="R18" s="142"/>
      <c r="S18" s="260"/>
      <c r="T18" s="263"/>
      <c r="U18" s="142"/>
      <c r="V18" s="264"/>
      <c r="W18" s="262"/>
      <c r="X18" s="142"/>
      <c r="Y18" s="142"/>
      <c r="Z18" s="52">
        <f t="shared" si="1"/>
        <v>0</v>
      </c>
      <c r="AA18" s="94"/>
      <c r="AB18" s="94"/>
      <c r="AC18" s="94"/>
      <c r="AD18" s="94"/>
      <c r="AE18" s="94"/>
      <c r="AF18" s="94"/>
      <c r="AG18" s="94"/>
      <c r="AH18" s="94"/>
      <c r="AI18" s="94"/>
      <c r="AJ18" s="94"/>
      <c r="AK18" s="94"/>
      <c r="AL18" s="90">
        <f t="shared" si="2"/>
        <v>0</v>
      </c>
      <c r="AM18" s="95"/>
      <c r="AN18" s="144"/>
      <c r="AO18" s="96"/>
      <c r="AP18" s="198"/>
    </row>
    <row r="19" spans="1:42" ht="21" customHeight="1" x14ac:dyDescent="0.35">
      <c r="A19" s="113" t="s">
        <v>75</v>
      </c>
      <c r="B19" s="114">
        <v>45516</v>
      </c>
      <c r="C19" s="58">
        <f t="shared" si="3"/>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01"/>
      <c r="AN19" s="102"/>
      <c r="AO19" s="103"/>
      <c r="AP19" s="198"/>
    </row>
    <row r="20" spans="1:42" ht="21" customHeight="1" x14ac:dyDescent="0.35">
      <c r="A20" s="113" t="s">
        <v>76</v>
      </c>
      <c r="B20" s="114">
        <v>45517</v>
      </c>
      <c r="C20" s="58">
        <f t="shared" si="3"/>
        <v>0</v>
      </c>
      <c r="D20" s="58">
        <f t="shared" si="4"/>
        <v>0</v>
      </c>
      <c r="E20" s="58">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01"/>
      <c r="AN20" s="102"/>
      <c r="AO20" s="103"/>
      <c r="AP20" s="198"/>
    </row>
    <row r="21" spans="1:42" ht="21" customHeight="1" x14ac:dyDescent="0.35">
      <c r="A21" s="113" t="s">
        <v>77</v>
      </c>
      <c r="B21" s="114">
        <v>45518</v>
      </c>
      <c r="C21" s="58">
        <f t="shared" si="3"/>
        <v>0</v>
      </c>
      <c r="D21" s="58">
        <f t="shared" si="4"/>
        <v>0</v>
      </c>
      <c r="E21" s="58">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01"/>
      <c r="AN21" s="102"/>
      <c r="AO21" s="103"/>
      <c r="AP21" s="198"/>
    </row>
    <row r="22" spans="1:42" ht="21" customHeight="1" x14ac:dyDescent="0.35">
      <c r="A22" s="113" t="s">
        <v>78</v>
      </c>
      <c r="B22" s="114">
        <v>45519</v>
      </c>
      <c r="C22" s="58">
        <f t="shared" si="3"/>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103"/>
      <c r="AP22" s="198"/>
    </row>
    <row r="23" spans="1:42" ht="21" customHeight="1" x14ac:dyDescent="0.35">
      <c r="A23" s="113" t="s">
        <v>79</v>
      </c>
      <c r="B23" s="114">
        <v>45520</v>
      </c>
      <c r="C23" s="58">
        <f t="shared" si="3"/>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99"/>
      <c r="AL23" s="90">
        <f t="shared" si="2"/>
        <v>0</v>
      </c>
      <c r="AM23" s="101"/>
      <c r="AN23" s="99"/>
      <c r="AO23" s="103"/>
      <c r="AP23" s="198"/>
    </row>
    <row r="24" spans="1:42" ht="21" customHeight="1" x14ac:dyDescent="0.35">
      <c r="A24" s="138" t="s">
        <v>80</v>
      </c>
      <c r="B24" s="139">
        <v>45521</v>
      </c>
      <c r="C24" s="141">
        <f t="shared" si="3"/>
        <v>0</v>
      </c>
      <c r="D24" s="141">
        <f t="shared" si="4"/>
        <v>0</v>
      </c>
      <c r="E24" s="141">
        <f t="shared" si="5"/>
        <v>0</v>
      </c>
      <c r="F24" s="52">
        <f t="shared" si="6"/>
        <v>0</v>
      </c>
      <c r="G24" s="260"/>
      <c r="H24" s="263"/>
      <c r="I24" s="142"/>
      <c r="J24" s="264"/>
      <c r="K24" s="262"/>
      <c r="L24" s="142"/>
      <c r="M24" s="260"/>
      <c r="N24" s="263"/>
      <c r="O24" s="142"/>
      <c r="P24" s="264"/>
      <c r="Q24" s="262"/>
      <c r="R24" s="142"/>
      <c r="S24" s="260"/>
      <c r="T24" s="263"/>
      <c r="U24" s="142"/>
      <c r="V24" s="264"/>
      <c r="W24" s="262"/>
      <c r="X24" s="142"/>
      <c r="Y24" s="142"/>
      <c r="Z24" s="52">
        <f t="shared" si="1"/>
        <v>0</v>
      </c>
      <c r="AA24" s="94"/>
      <c r="AB24" s="94"/>
      <c r="AC24" s="94"/>
      <c r="AD24" s="94"/>
      <c r="AE24" s="94"/>
      <c r="AF24" s="94"/>
      <c r="AG24" s="94"/>
      <c r="AH24" s="94"/>
      <c r="AI24" s="94"/>
      <c r="AJ24" s="94"/>
      <c r="AK24" s="94"/>
      <c r="AL24" s="90">
        <f t="shared" si="2"/>
        <v>0</v>
      </c>
      <c r="AM24" s="95"/>
      <c r="AN24" s="144"/>
      <c r="AO24" s="96"/>
      <c r="AP24" s="198"/>
    </row>
    <row r="25" spans="1:42" ht="21" customHeight="1" x14ac:dyDescent="0.35">
      <c r="A25" s="138" t="s">
        <v>74</v>
      </c>
      <c r="B25" s="139">
        <v>45522</v>
      </c>
      <c r="C25" s="141">
        <f t="shared" si="3"/>
        <v>0</v>
      </c>
      <c r="D25" s="141">
        <f t="shared" si="4"/>
        <v>0</v>
      </c>
      <c r="E25" s="141">
        <f t="shared" si="5"/>
        <v>0</v>
      </c>
      <c r="F25" s="52">
        <f t="shared" si="6"/>
        <v>0</v>
      </c>
      <c r="G25" s="260"/>
      <c r="H25" s="263"/>
      <c r="I25" s="142"/>
      <c r="J25" s="264"/>
      <c r="K25" s="262"/>
      <c r="L25" s="142"/>
      <c r="M25" s="260"/>
      <c r="N25" s="263"/>
      <c r="O25" s="142"/>
      <c r="P25" s="264"/>
      <c r="Q25" s="262"/>
      <c r="R25" s="142"/>
      <c r="S25" s="260"/>
      <c r="T25" s="263"/>
      <c r="U25" s="142"/>
      <c r="V25" s="264"/>
      <c r="W25" s="262"/>
      <c r="X25" s="142"/>
      <c r="Y25" s="142"/>
      <c r="Z25" s="52">
        <f t="shared" si="1"/>
        <v>0</v>
      </c>
      <c r="AA25" s="94"/>
      <c r="AB25" s="94"/>
      <c r="AC25" s="94"/>
      <c r="AD25" s="94"/>
      <c r="AE25" s="94"/>
      <c r="AF25" s="94"/>
      <c r="AG25" s="94"/>
      <c r="AH25" s="94"/>
      <c r="AI25" s="94"/>
      <c r="AJ25" s="94"/>
      <c r="AK25" s="94"/>
      <c r="AL25" s="90">
        <f t="shared" si="2"/>
        <v>0</v>
      </c>
      <c r="AM25" s="95"/>
      <c r="AN25" s="144"/>
      <c r="AO25" s="96"/>
      <c r="AP25" s="198"/>
    </row>
    <row r="26" spans="1:42" ht="21" customHeight="1" x14ac:dyDescent="0.35">
      <c r="A26" s="113" t="s">
        <v>75</v>
      </c>
      <c r="B26" s="114">
        <v>45523</v>
      </c>
      <c r="C26" s="58">
        <f t="shared" si="3"/>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01"/>
      <c r="AN26" s="102"/>
      <c r="AO26" s="103"/>
      <c r="AP26" s="198"/>
    </row>
    <row r="27" spans="1:42" ht="21" customHeight="1" x14ac:dyDescent="0.35">
      <c r="A27" s="113" t="s">
        <v>76</v>
      </c>
      <c r="B27" s="114">
        <v>45524</v>
      </c>
      <c r="C27" s="58">
        <f t="shared" si="3"/>
        <v>0</v>
      </c>
      <c r="D27" s="58">
        <f t="shared" si="4"/>
        <v>0</v>
      </c>
      <c r="E27" s="58">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01"/>
      <c r="AN27" s="102"/>
      <c r="AO27" s="103"/>
      <c r="AP27" s="198"/>
    </row>
    <row r="28" spans="1:42" ht="21" customHeight="1" x14ac:dyDescent="0.35">
      <c r="A28" s="113" t="s">
        <v>77</v>
      </c>
      <c r="B28" s="114">
        <v>45525</v>
      </c>
      <c r="C28" s="58">
        <f t="shared" si="3"/>
        <v>0</v>
      </c>
      <c r="D28" s="58">
        <f t="shared" si="4"/>
        <v>0</v>
      </c>
      <c r="E28" s="58">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01"/>
      <c r="AN28" s="102"/>
      <c r="AO28" s="103"/>
      <c r="AP28" s="198"/>
    </row>
    <row r="29" spans="1:42" ht="21" customHeight="1" x14ac:dyDescent="0.35">
      <c r="A29" s="113" t="s">
        <v>78</v>
      </c>
      <c r="B29" s="114">
        <v>45526</v>
      </c>
      <c r="C29" s="58">
        <f t="shared" si="3"/>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103"/>
      <c r="AP29" s="198"/>
    </row>
    <row r="30" spans="1:42" ht="21" customHeight="1" x14ac:dyDescent="0.35">
      <c r="A30" s="113" t="s">
        <v>79</v>
      </c>
      <c r="B30" s="114">
        <v>45527</v>
      </c>
      <c r="C30" s="58">
        <f t="shared" si="3"/>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99"/>
      <c r="AL30" s="90">
        <f t="shared" si="2"/>
        <v>0</v>
      </c>
      <c r="AM30" s="101"/>
      <c r="AN30" s="99"/>
      <c r="AO30" s="103"/>
      <c r="AP30" s="198"/>
    </row>
    <row r="31" spans="1:42" ht="21" customHeight="1" x14ac:dyDescent="0.35">
      <c r="A31" s="138" t="s">
        <v>80</v>
      </c>
      <c r="B31" s="139">
        <v>45528</v>
      </c>
      <c r="C31" s="141">
        <f t="shared" si="3"/>
        <v>0</v>
      </c>
      <c r="D31" s="141">
        <f t="shared" si="4"/>
        <v>0</v>
      </c>
      <c r="E31" s="141">
        <f t="shared" si="5"/>
        <v>0</v>
      </c>
      <c r="F31" s="52">
        <f t="shared" si="6"/>
        <v>0</v>
      </c>
      <c r="G31" s="260"/>
      <c r="H31" s="263"/>
      <c r="I31" s="142"/>
      <c r="J31" s="264"/>
      <c r="K31" s="262"/>
      <c r="L31" s="142"/>
      <c r="M31" s="260"/>
      <c r="N31" s="263"/>
      <c r="O31" s="142"/>
      <c r="P31" s="264"/>
      <c r="Q31" s="262"/>
      <c r="R31" s="142"/>
      <c r="S31" s="260"/>
      <c r="T31" s="263"/>
      <c r="U31" s="142"/>
      <c r="V31" s="264"/>
      <c r="W31" s="262"/>
      <c r="X31" s="142"/>
      <c r="Y31" s="142"/>
      <c r="Z31" s="52">
        <f t="shared" si="1"/>
        <v>0</v>
      </c>
      <c r="AA31" s="94"/>
      <c r="AB31" s="94"/>
      <c r="AC31" s="94"/>
      <c r="AD31" s="94"/>
      <c r="AE31" s="94"/>
      <c r="AF31" s="94"/>
      <c r="AG31" s="94"/>
      <c r="AH31" s="94"/>
      <c r="AI31" s="94"/>
      <c r="AJ31" s="94"/>
      <c r="AK31" s="94"/>
      <c r="AL31" s="90">
        <f t="shared" si="2"/>
        <v>0</v>
      </c>
      <c r="AM31" s="95"/>
      <c r="AN31" s="144"/>
      <c r="AO31" s="96"/>
      <c r="AP31" s="198"/>
    </row>
    <row r="32" spans="1:42" ht="21" customHeight="1" x14ac:dyDescent="0.35">
      <c r="A32" s="138" t="s">
        <v>74</v>
      </c>
      <c r="B32" s="139">
        <v>45529</v>
      </c>
      <c r="C32" s="141">
        <f t="shared" si="3"/>
        <v>0</v>
      </c>
      <c r="D32" s="141">
        <f t="shared" si="4"/>
        <v>0</v>
      </c>
      <c r="E32" s="141">
        <f t="shared" si="5"/>
        <v>0</v>
      </c>
      <c r="F32" s="52">
        <f t="shared" si="6"/>
        <v>0</v>
      </c>
      <c r="G32" s="260"/>
      <c r="H32" s="263"/>
      <c r="I32" s="142"/>
      <c r="J32" s="264"/>
      <c r="K32" s="262"/>
      <c r="L32" s="142"/>
      <c r="M32" s="260"/>
      <c r="N32" s="263"/>
      <c r="O32" s="142"/>
      <c r="P32" s="264"/>
      <c r="Q32" s="262"/>
      <c r="R32" s="142"/>
      <c r="S32" s="260"/>
      <c r="T32" s="263"/>
      <c r="U32" s="142"/>
      <c r="V32" s="264"/>
      <c r="W32" s="262"/>
      <c r="X32" s="142"/>
      <c r="Y32" s="142"/>
      <c r="Z32" s="52">
        <f t="shared" si="1"/>
        <v>0</v>
      </c>
      <c r="AA32" s="94"/>
      <c r="AB32" s="94"/>
      <c r="AC32" s="94"/>
      <c r="AD32" s="94"/>
      <c r="AE32" s="94"/>
      <c r="AF32" s="94"/>
      <c r="AG32" s="94"/>
      <c r="AH32" s="94"/>
      <c r="AI32" s="94"/>
      <c r="AJ32" s="94"/>
      <c r="AK32" s="94"/>
      <c r="AL32" s="90">
        <f t="shared" si="2"/>
        <v>0</v>
      </c>
      <c r="AM32" s="95"/>
      <c r="AN32" s="144"/>
      <c r="AO32" s="96"/>
      <c r="AP32" s="198"/>
    </row>
    <row r="33" spans="1:42" ht="21" customHeight="1" x14ac:dyDescent="0.35">
      <c r="A33" s="113" t="s">
        <v>75</v>
      </c>
      <c r="B33" s="114">
        <v>45530</v>
      </c>
      <c r="C33" s="58">
        <f t="shared" si="3"/>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01"/>
      <c r="AN33" s="102"/>
      <c r="AO33" s="103"/>
      <c r="AP33" s="198"/>
    </row>
    <row r="34" spans="1:42" ht="21" customHeight="1" x14ac:dyDescent="0.35">
      <c r="A34" s="113" t="s">
        <v>76</v>
      </c>
      <c r="B34" s="114">
        <v>45531</v>
      </c>
      <c r="C34" s="58">
        <f t="shared" si="3"/>
        <v>0</v>
      </c>
      <c r="D34" s="58">
        <f t="shared" si="4"/>
        <v>0</v>
      </c>
      <c r="E34" s="58">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01"/>
      <c r="AN34" s="102"/>
      <c r="AO34" s="103"/>
      <c r="AP34" s="198"/>
    </row>
    <row r="35" spans="1:42" ht="21" customHeight="1" x14ac:dyDescent="0.35">
      <c r="A35" s="113" t="s">
        <v>77</v>
      </c>
      <c r="B35" s="114">
        <v>45532</v>
      </c>
      <c r="C35" s="58">
        <f t="shared" si="3"/>
        <v>0</v>
      </c>
      <c r="D35" s="58">
        <f t="shared" si="4"/>
        <v>0</v>
      </c>
      <c r="E35" s="58">
        <f t="shared" si="5"/>
        <v>0</v>
      </c>
      <c r="F35" s="52">
        <f t="shared" ref="F35:F36" si="7">SUM(C35:E35)</f>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01"/>
      <c r="AN35" s="102"/>
      <c r="AO35" s="103"/>
      <c r="AP35" s="169"/>
    </row>
    <row r="36" spans="1:42" ht="21" customHeight="1" x14ac:dyDescent="0.35">
      <c r="A36" s="113" t="s">
        <v>78</v>
      </c>
      <c r="B36" s="114">
        <v>45533</v>
      </c>
      <c r="C36" s="58">
        <f t="shared" si="3"/>
        <v>0</v>
      </c>
      <c r="D36" s="58">
        <f t="shared" si="4"/>
        <v>0</v>
      </c>
      <c r="E36" s="58">
        <f t="shared" si="5"/>
        <v>0</v>
      </c>
      <c r="F36" s="52">
        <f t="shared" si="7"/>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99"/>
      <c r="AL36" s="90">
        <f t="shared" si="2"/>
        <v>0</v>
      </c>
      <c r="AM36" s="101"/>
      <c r="AN36" s="102"/>
      <c r="AO36" s="103"/>
      <c r="AP36" s="169"/>
    </row>
    <row r="37" spans="1:42" ht="21" customHeight="1" x14ac:dyDescent="0.35">
      <c r="A37" s="113" t="s">
        <v>79</v>
      </c>
      <c r="B37" s="114">
        <v>45534</v>
      </c>
      <c r="C37" s="58">
        <f t="shared" si="3"/>
        <v>0</v>
      </c>
      <c r="D37" s="58">
        <f t="shared" si="4"/>
        <v>0</v>
      </c>
      <c r="E37" s="58">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99"/>
      <c r="AL37" s="90">
        <f t="shared" si="2"/>
        <v>0</v>
      </c>
      <c r="AM37" s="101"/>
      <c r="AN37" s="99"/>
      <c r="AO37" s="103"/>
      <c r="AP37" s="169"/>
    </row>
    <row r="38" spans="1:42" ht="21" customHeight="1" thickBot="1" x14ac:dyDescent="0.4">
      <c r="A38" s="138" t="s">
        <v>80</v>
      </c>
      <c r="B38" s="139">
        <v>45535</v>
      </c>
      <c r="C38" s="141">
        <f t="shared" si="3"/>
        <v>0</v>
      </c>
      <c r="D38" s="141">
        <f t="shared" si="4"/>
        <v>0</v>
      </c>
      <c r="E38" s="141">
        <f t="shared" si="5"/>
        <v>0</v>
      </c>
      <c r="F38" s="52">
        <f t="shared" si="6"/>
        <v>0</v>
      </c>
      <c r="G38" s="260"/>
      <c r="H38" s="263"/>
      <c r="I38" s="142"/>
      <c r="J38" s="264"/>
      <c r="K38" s="262"/>
      <c r="L38" s="142"/>
      <c r="M38" s="260"/>
      <c r="N38" s="263"/>
      <c r="O38" s="142"/>
      <c r="P38" s="264"/>
      <c r="Q38" s="262"/>
      <c r="R38" s="142"/>
      <c r="S38" s="260"/>
      <c r="T38" s="263"/>
      <c r="U38" s="142"/>
      <c r="V38" s="264"/>
      <c r="W38" s="262"/>
      <c r="X38" s="142"/>
      <c r="Y38" s="142"/>
      <c r="Z38" s="52">
        <f t="shared" si="1"/>
        <v>0</v>
      </c>
      <c r="AA38" s="94"/>
      <c r="AB38" s="94"/>
      <c r="AC38" s="94"/>
      <c r="AD38" s="94"/>
      <c r="AE38" s="94"/>
      <c r="AF38" s="94"/>
      <c r="AG38" s="94"/>
      <c r="AH38" s="94"/>
      <c r="AI38" s="94"/>
      <c r="AJ38" s="94"/>
      <c r="AK38" s="94"/>
      <c r="AL38" s="90">
        <f t="shared" si="2"/>
        <v>0</v>
      </c>
      <c r="AM38" s="95"/>
      <c r="AN38" s="144"/>
      <c r="AO38" s="96"/>
      <c r="AP38" s="198"/>
    </row>
    <row r="39" spans="1:42"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O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8">
        <f t="shared" si="9"/>
        <v>0</v>
      </c>
      <c r="AP39" s="170"/>
    </row>
    <row r="40" spans="1:42" x14ac:dyDescent="0.35">
      <c r="A40" s="202" t="s">
        <v>86</v>
      </c>
      <c r="H40" s="380">
        <f>H39+I39+J39</f>
        <v>0</v>
      </c>
      <c r="I40" s="381"/>
      <c r="J40" s="382"/>
      <c r="K40" s="388">
        <f>K39+L39+M39</f>
        <v>0</v>
      </c>
      <c r="L40" s="381"/>
      <c r="M40" s="381"/>
      <c r="N40" s="380">
        <f>N39+O39+P39</f>
        <v>0</v>
      </c>
      <c r="O40" s="381"/>
      <c r="P40" s="382"/>
      <c r="Q40" s="388">
        <f>Q39+R39+S39</f>
        <v>0</v>
      </c>
      <c r="R40" s="381"/>
      <c r="S40" s="381"/>
      <c r="T40" s="380">
        <f>T39+U39+V39</f>
        <v>0</v>
      </c>
      <c r="U40" s="381"/>
      <c r="V40" s="382"/>
      <c r="W40" s="388">
        <f>W39+X39+Y39</f>
        <v>0</v>
      </c>
      <c r="X40" s="381"/>
      <c r="Y40" s="382"/>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69" ht="14.25" customHeight="1" x14ac:dyDescent="0.35"/>
  </sheetData>
  <sheetProtection sheet="1" formatColumns="0"/>
  <customSheetViews>
    <customSheetView guid="{BCBC1B11-4E9B-4E8B-8945-781F487FE216}" scale="60" fitToPage="1">
      <selection activeCell="AP16" sqref="AP16"/>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P16" sqref="AP16"/>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1">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W40:Y40"/>
    <mergeCell ref="AB6:AB7"/>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9"/>
  <sheetViews>
    <sheetView zoomScale="60" zoomScaleNormal="60" zoomScalePageLayoutView="90" workbookViewId="0">
      <selection activeCell="AP6" sqref="AP6:AP7"/>
    </sheetView>
  </sheetViews>
  <sheetFormatPr baseColWidth="10" defaultColWidth="11" defaultRowHeight="14.5" x14ac:dyDescent="0.35"/>
  <cols>
    <col min="1" max="1" width="24.08203125" style="1" customWidth="1"/>
    <col min="2" max="2" width="10.5" style="1" bestFit="1" customWidth="1"/>
    <col min="3" max="5" width="6.08203125" style="1" customWidth="1"/>
    <col min="6" max="6" width="9" style="1" customWidth="1"/>
    <col min="7" max="29" width="6.08203125" style="1" customWidth="1"/>
    <col min="30" max="30" width="10.2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45">
        <f>'Deckblatt 2024'!D11</f>
        <v>0</v>
      </c>
    </row>
    <row r="4" spans="1:42" ht="21" customHeight="1" thickBot="1" x14ac:dyDescent="0.4"/>
    <row r="5" spans="1:42" ht="21" customHeight="1" thickBot="1" x14ac:dyDescent="0.4">
      <c r="A5" s="337" t="s">
        <v>15</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48"/>
      <c r="Z6" s="325" t="s">
        <v>2</v>
      </c>
      <c r="AA6" s="372" t="str">
        <f>Jahresübersicht!Z6</f>
        <v>Einzelarbeit</v>
      </c>
      <c r="AB6" s="374" t="str">
        <f>Jahresübersicht!AA6</f>
        <v>offenes Angebot</v>
      </c>
      <c r="AC6" s="374" t="str">
        <f>Jahresübersicht!AB6</f>
        <v>Guppenangebot</v>
      </c>
      <c r="AD6" s="374" t="str">
        <f>Jahresübersicht!AC6</f>
        <v>Gruppenangebot in Kooperation mit außerschulischen Akteur:innen</v>
      </c>
      <c r="AE6" s="374" t="str">
        <f>Jahresübersicht!AD6</f>
        <v>Gruppenangebot in Kooperation mit Schule/ Hort</v>
      </c>
      <c r="AF6" s="374" t="str">
        <f>Jahresübersicht!AE6</f>
        <v>Beteiligungsprojekt</v>
      </c>
      <c r="AG6" s="374" t="str">
        <f>Jahresübersicht!AF6</f>
        <v>Arbeit mit Erziehenden</v>
      </c>
      <c r="AH6" s="374" t="str">
        <f>Jahresübersicht!AG6</f>
        <v>Ausflug/Exkursion</v>
      </c>
      <c r="AI6" s="374" t="str">
        <f>Jahresübersicht!AH6</f>
        <v>Fahrt mit Übernachtung</v>
      </c>
      <c r="AJ6" s="374" t="str">
        <f>Jahresübersicht!AI6</f>
        <v>Multiplikator:innenarbeit</v>
      </c>
      <c r="AK6" s="378" t="str">
        <f>Jahresübersicht!AJ6</f>
        <v>Mentoringprogramm Balu und Du</v>
      </c>
      <c r="AL6" s="361"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07"/>
      <c r="AA7" s="376"/>
      <c r="AB7" s="375"/>
      <c r="AC7" s="375"/>
      <c r="AD7" s="375"/>
      <c r="AE7" s="375"/>
      <c r="AF7" s="375"/>
      <c r="AG7" s="375"/>
      <c r="AH7" s="375"/>
      <c r="AI7" s="375"/>
      <c r="AJ7" s="375"/>
      <c r="AK7" s="379"/>
      <c r="AL7" s="362"/>
      <c r="AM7" s="376"/>
      <c r="AN7" s="375"/>
      <c r="AO7" s="379"/>
      <c r="AP7" s="384"/>
    </row>
    <row r="8" spans="1:42" ht="21" customHeight="1" x14ac:dyDescent="0.35">
      <c r="A8" s="138" t="s">
        <v>74</v>
      </c>
      <c r="B8" s="139">
        <v>45536</v>
      </c>
      <c r="C8" s="145">
        <f>H8+K8+N8+Q8+T8+W8</f>
        <v>0</v>
      </c>
      <c r="D8" s="145">
        <f t="shared" ref="D8:E8" si="0">I8+L8+O8+R8+U8+X8</f>
        <v>0</v>
      </c>
      <c r="E8" s="145">
        <f t="shared" si="0"/>
        <v>0</v>
      </c>
      <c r="F8" s="52">
        <f>SUM(C8:E8)</f>
        <v>0</v>
      </c>
      <c r="G8" s="260"/>
      <c r="H8" s="263"/>
      <c r="I8" s="142"/>
      <c r="J8" s="264"/>
      <c r="K8" s="262"/>
      <c r="L8" s="142"/>
      <c r="M8" s="260"/>
      <c r="N8" s="263"/>
      <c r="O8" s="142"/>
      <c r="P8" s="264"/>
      <c r="Q8" s="262"/>
      <c r="R8" s="142"/>
      <c r="S8" s="260"/>
      <c r="T8" s="263"/>
      <c r="U8" s="142"/>
      <c r="V8" s="264"/>
      <c r="W8" s="262"/>
      <c r="X8" s="142"/>
      <c r="Y8" s="142"/>
      <c r="Z8" s="52">
        <f t="shared" ref="Z8:Z37" si="1">SUM(G8:Y8)</f>
        <v>0</v>
      </c>
      <c r="AA8" s="94"/>
      <c r="AB8" s="94"/>
      <c r="AC8" s="94"/>
      <c r="AD8" s="94"/>
      <c r="AE8" s="94"/>
      <c r="AF8" s="94"/>
      <c r="AG8" s="94"/>
      <c r="AH8" s="94"/>
      <c r="AI8" s="94"/>
      <c r="AJ8" s="94"/>
      <c r="AK8" s="143"/>
      <c r="AL8" s="90">
        <f t="shared" ref="AL8:AL37" si="2">SUM(AA8:AK8)</f>
        <v>0</v>
      </c>
      <c r="AM8" s="95"/>
      <c r="AN8" s="144"/>
      <c r="AO8" s="96"/>
      <c r="AP8" s="198"/>
    </row>
    <row r="9" spans="1:42" ht="21" customHeight="1" x14ac:dyDescent="0.35">
      <c r="A9" s="113" t="s">
        <v>75</v>
      </c>
      <c r="B9" s="114">
        <v>45537</v>
      </c>
      <c r="C9" s="136">
        <f t="shared" ref="C9:C37" si="3">H9+K9+N9+Q9+T9+W9</f>
        <v>0</v>
      </c>
      <c r="D9" s="136">
        <f t="shared" ref="D9:D37" si="4">I9+L9+O9+R9+U9+X9</f>
        <v>0</v>
      </c>
      <c r="E9" s="136">
        <f t="shared" ref="E9:E37" si="5">J9+M9+P9+S9+V9+Y9</f>
        <v>0</v>
      </c>
      <c r="F9" s="52">
        <f t="shared" ref="F9:F37"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3"/>
      <c r="AP9" s="198"/>
    </row>
    <row r="10" spans="1:42" ht="21" customHeight="1" x14ac:dyDescent="0.35">
      <c r="A10" s="113" t="s">
        <v>76</v>
      </c>
      <c r="B10" s="114">
        <v>45538</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3"/>
      <c r="AP10" s="198"/>
    </row>
    <row r="11" spans="1:42" ht="21" customHeight="1" x14ac:dyDescent="0.35">
      <c r="A11" s="113" t="s">
        <v>77</v>
      </c>
      <c r="B11" s="114">
        <v>45539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3"/>
      <c r="AP11" s="198"/>
    </row>
    <row r="12" spans="1:42" ht="21" customHeight="1" x14ac:dyDescent="0.35">
      <c r="A12" s="113" t="s">
        <v>78</v>
      </c>
      <c r="B12" s="114">
        <v>45540</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3"/>
      <c r="AP12" s="198"/>
    </row>
    <row r="13" spans="1:42" ht="21" customHeight="1" x14ac:dyDescent="0.35">
      <c r="A13" s="113" t="s">
        <v>79</v>
      </c>
      <c r="B13" s="114">
        <v>45541</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100"/>
      <c r="AL13" s="90">
        <f t="shared" si="2"/>
        <v>0</v>
      </c>
      <c r="AM13" s="101"/>
      <c r="AN13" s="102"/>
      <c r="AO13" s="103"/>
      <c r="AP13" s="198"/>
    </row>
    <row r="14" spans="1:42" ht="21" customHeight="1" x14ac:dyDescent="0.35">
      <c r="A14" s="138" t="s">
        <v>80</v>
      </c>
      <c r="B14" s="139">
        <v>45542</v>
      </c>
      <c r="C14" s="145">
        <f t="shared" si="3"/>
        <v>0</v>
      </c>
      <c r="D14" s="145">
        <f t="shared" si="4"/>
        <v>0</v>
      </c>
      <c r="E14" s="145">
        <f t="shared" si="5"/>
        <v>0</v>
      </c>
      <c r="F14" s="52">
        <f t="shared" si="6"/>
        <v>0</v>
      </c>
      <c r="G14" s="260"/>
      <c r="H14" s="263"/>
      <c r="I14" s="142"/>
      <c r="J14" s="264"/>
      <c r="K14" s="262"/>
      <c r="L14" s="142"/>
      <c r="M14" s="260"/>
      <c r="N14" s="263"/>
      <c r="O14" s="142"/>
      <c r="P14" s="264"/>
      <c r="Q14" s="262"/>
      <c r="R14" s="142"/>
      <c r="S14" s="260"/>
      <c r="T14" s="263"/>
      <c r="U14" s="142"/>
      <c r="V14" s="264"/>
      <c r="W14" s="262"/>
      <c r="X14" s="142"/>
      <c r="Y14" s="142"/>
      <c r="Z14" s="52">
        <f t="shared" si="1"/>
        <v>0</v>
      </c>
      <c r="AA14" s="94"/>
      <c r="AB14" s="94"/>
      <c r="AC14" s="94"/>
      <c r="AD14" s="94"/>
      <c r="AE14" s="94"/>
      <c r="AF14" s="94"/>
      <c r="AG14" s="94"/>
      <c r="AH14" s="94"/>
      <c r="AI14" s="94"/>
      <c r="AJ14" s="94"/>
      <c r="AK14" s="143"/>
      <c r="AL14" s="90">
        <f t="shared" si="2"/>
        <v>0</v>
      </c>
      <c r="AM14" s="95"/>
      <c r="AN14" s="144"/>
      <c r="AO14" s="96"/>
      <c r="AP14" s="198"/>
    </row>
    <row r="15" spans="1:42" ht="21" customHeight="1" x14ac:dyDescent="0.35">
      <c r="A15" s="138" t="s">
        <v>74</v>
      </c>
      <c r="B15" s="139">
        <v>45543</v>
      </c>
      <c r="C15" s="145">
        <f t="shared" si="3"/>
        <v>0</v>
      </c>
      <c r="D15" s="145">
        <f t="shared" si="4"/>
        <v>0</v>
      </c>
      <c r="E15" s="145">
        <f t="shared" si="5"/>
        <v>0</v>
      </c>
      <c r="F15" s="52">
        <f t="shared" si="6"/>
        <v>0</v>
      </c>
      <c r="G15" s="260"/>
      <c r="H15" s="263"/>
      <c r="I15" s="142"/>
      <c r="J15" s="264"/>
      <c r="K15" s="262"/>
      <c r="L15" s="142"/>
      <c r="M15" s="260"/>
      <c r="N15" s="263"/>
      <c r="O15" s="142"/>
      <c r="P15" s="264"/>
      <c r="Q15" s="262"/>
      <c r="R15" s="142"/>
      <c r="S15" s="260"/>
      <c r="T15" s="263"/>
      <c r="U15" s="142"/>
      <c r="V15" s="264"/>
      <c r="W15" s="262"/>
      <c r="X15" s="142"/>
      <c r="Y15" s="142"/>
      <c r="Z15" s="52">
        <f t="shared" si="1"/>
        <v>0</v>
      </c>
      <c r="AA15" s="94"/>
      <c r="AB15" s="94"/>
      <c r="AC15" s="94"/>
      <c r="AD15" s="94"/>
      <c r="AE15" s="94"/>
      <c r="AF15" s="94"/>
      <c r="AG15" s="94"/>
      <c r="AH15" s="94"/>
      <c r="AI15" s="94"/>
      <c r="AJ15" s="94"/>
      <c r="AK15" s="143"/>
      <c r="AL15" s="90">
        <f t="shared" si="2"/>
        <v>0</v>
      </c>
      <c r="AM15" s="95"/>
      <c r="AN15" s="144"/>
      <c r="AO15" s="96"/>
      <c r="AP15" s="198"/>
    </row>
    <row r="16" spans="1:42" ht="21" customHeight="1" x14ac:dyDescent="0.35">
      <c r="A16" s="113" t="s">
        <v>75</v>
      </c>
      <c r="B16" s="114">
        <v>45544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3"/>
      <c r="AP16" s="198"/>
    </row>
    <row r="17" spans="1:42" ht="21" customHeight="1" x14ac:dyDescent="0.35">
      <c r="A17" s="113" t="s">
        <v>76</v>
      </c>
      <c r="B17" s="114">
        <v>45545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3"/>
      <c r="AP17" s="198"/>
    </row>
    <row r="18" spans="1:42" ht="21" customHeight="1" x14ac:dyDescent="0.35">
      <c r="A18" s="113" t="s">
        <v>77</v>
      </c>
      <c r="B18" s="114">
        <v>45546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3"/>
      <c r="AP18" s="198"/>
    </row>
    <row r="19" spans="1:42" ht="21" customHeight="1" x14ac:dyDescent="0.35">
      <c r="A19" s="113" t="s">
        <v>78</v>
      </c>
      <c r="B19" s="114">
        <v>45547</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3"/>
      <c r="AP19" s="198"/>
    </row>
    <row r="20" spans="1:42" ht="21" customHeight="1" x14ac:dyDescent="0.35">
      <c r="A20" s="113" t="s">
        <v>79</v>
      </c>
      <c r="B20" s="114">
        <v>45548</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100"/>
      <c r="AL20" s="90">
        <f t="shared" si="2"/>
        <v>0</v>
      </c>
      <c r="AM20" s="101"/>
      <c r="AN20" s="102"/>
      <c r="AO20" s="103"/>
      <c r="AP20" s="198"/>
    </row>
    <row r="21" spans="1:42" ht="21" customHeight="1" x14ac:dyDescent="0.35">
      <c r="A21" s="138" t="s">
        <v>80</v>
      </c>
      <c r="B21" s="139">
        <v>45549</v>
      </c>
      <c r="C21" s="145">
        <f t="shared" si="3"/>
        <v>0</v>
      </c>
      <c r="D21" s="145">
        <f t="shared" si="4"/>
        <v>0</v>
      </c>
      <c r="E21" s="145">
        <f t="shared" si="5"/>
        <v>0</v>
      </c>
      <c r="F21" s="52">
        <f t="shared" si="6"/>
        <v>0</v>
      </c>
      <c r="G21" s="260"/>
      <c r="H21" s="263"/>
      <c r="I21" s="142"/>
      <c r="J21" s="264"/>
      <c r="K21" s="262"/>
      <c r="L21" s="142"/>
      <c r="M21" s="260"/>
      <c r="N21" s="263"/>
      <c r="O21" s="142"/>
      <c r="P21" s="264"/>
      <c r="Q21" s="262"/>
      <c r="R21" s="142"/>
      <c r="S21" s="260"/>
      <c r="T21" s="263"/>
      <c r="U21" s="142"/>
      <c r="V21" s="264"/>
      <c r="W21" s="262"/>
      <c r="X21" s="142"/>
      <c r="Y21" s="142"/>
      <c r="Z21" s="52">
        <f t="shared" si="1"/>
        <v>0</v>
      </c>
      <c r="AA21" s="94"/>
      <c r="AB21" s="94"/>
      <c r="AC21" s="94"/>
      <c r="AD21" s="94"/>
      <c r="AE21" s="94"/>
      <c r="AF21" s="94"/>
      <c r="AG21" s="94"/>
      <c r="AH21" s="94"/>
      <c r="AI21" s="94"/>
      <c r="AJ21" s="94"/>
      <c r="AK21" s="143"/>
      <c r="AL21" s="90">
        <f t="shared" si="2"/>
        <v>0</v>
      </c>
      <c r="AM21" s="95"/>
      <c r="AN21" s="144"/>
      <c r="AO21" s="96"/>
      <c r="AP21" s="198"/>
    </row>
    <row r="22" spans="1:42" ht="21" customHeight="1" x14ac:dyDescent="0.35">
      <c r="A22" s="138" t="s">
        <v>74</v>
      </c>
      <c r="B22" s="139">
        <v>45550</v>
      </c>
      <c r="C22" s="145">
        <f t="shared" si="3"/>
        <v>0</v>
      </c>
      <c r="D22" s="145">
        <f t="shared" si="4"/>
        <v>0</v>
      </c>
      <c r="E22" s="145">
        <f t="shared" si="5"/>
        <v>0</v>
      </c>
      <c r="F22" s="52">
        <f t="shared" si="6"/>
        <v>0</v>
      </c>
      <c r="G22" s="260"/>
      <c r="H22" s="263"/>
      <c r="I22" s="142"/>
      <c r="J22" s="264"/>
      <c r="K22" s="262"/>
      <c r="L22" s="142"/>
      <c r="M22" s="260"/>
      <c r="N22" s="263"/>
      <c r="O22" s="142"/>
      <c r="P22" s="264"/>
      <c r="Q22" s="262"/>
      <c r="R22" s="142"/>
      <c r="S22" s="260"/>
      <c r="T22" s="263"/>
      <c r="U22" s="142"/>
      <c r="V22" s="264"/>
      <c r="W22" s="262"/>
      <c r="X22" s="142"/>
      <c r="Y22" s="142"/>
      <c r="Z22" s="52">
        <f t="shared" si="1"/>
        <v>0</v>
      </c>
      <c r="AA22" s="94"/>
      <c r="AB22" s="94"/>
      <c r="AC22" s="94"/>
      <c r="AD22" s="94"/>
      <c r="AE22" s="94"/>
      <c r="AF22" s="94"/>
      <c r="AG22" s="94"/>
      <c r="AH22" s="94"/>
      <c r="AI22" s="94"/>
      <c r="AJ22" s="94"/>
      <c r="AK22" s="143"/>
      <c r="AL22" s="90">
        <f t="shared" si="2"/>
        <v>0</v>
      </c>
      <c r="AM22" s="95"/>
      <c r="AN22" s="144"/>
      <c r="AO22" s="96"/>
      <c r="AP22" s="198"/>
    </row>
    <row r="23" spans="1:42" ht="21" customHeight="1" x14ac:dyDescent="0.35">
      <c r="A23" s="113" t="s">
        <v>75</v>
      </c>
      <c r="B23" s="114">
        <v>45551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3"/>
      <c r="AP23" s="198"/>
    </row>
    <row r="24" spans="1:42" ht="21" customHeight="1" x14ac:dyDescent="0.35">
      <c r="A24" s="113" t="s">
        <v>76</v>
      </c>
      <c r="B24" s="114">
        <v>45552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3"/>
      <c r="AP24" s="198"/>
    </row>
    <row r="25" spans="1:42" ht="21" customHeight="1" x14ac:dyDescent="0.35">
      <c r="A25" s="113" t="s">
        <v>77</v>
      </c>
      <c r="B25" s="114">
        <v>45553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3"/>
      <c r="AP25" s="198"/>
    </row>
    <row r="26" spans="1:42" ht="21" customHeight="1" x14ac:dyDescent="0.35">
      <c r="A26" s="113" t="s">
        <v>78</v>
      </c>
      <c r="B26" s="114">
        <v>45554</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3"/>
      <c r="AP26" s="198"/>
    </row>
    <row r="27" spans="1:42" ht="21" customHeight="1" x14ac:dyDescent="0.35">
      <c r="A27" s="113" t="s">
        <v>79</v>
      </c>
      <c r="B27" s="114">
        <v>45555</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100"/>
      <c r="AL27" s="90">
        <f t="shared" si="2"/>
        <v>0</v>
      </c>
      <c r="AM27" s="101"/>
      <c r="AN27" s="102"/>
      <c r="AO27" s="103"/>
      <c r="AP27" s="198"/>
    </row>
    <row r="28" spans="1:42" ht="21" customHeight="1" x14ac:dyDescent="0.35">
      <c r="A28" s="138" t="s">
        <v>80</v>
      </c>
      <c r="B28" s="139">
        <v>45556</v>
      </c>
      <c r="C28" s="145">
        <f t="shared" si="3"/>
        <v>0</v>
      </c>
      <c r="D28" s="145">
        <f t="shared" si="4"/>
        <v>0</v>
      </c>
      <c r="E28" s="145">
        <f t="shared" si="5"/>
        <v>0</v>
      </c>
      <c r="F28" s="52">
        <f t="shared" si="6"/>
        <v>0</v>
      </c>
      <c r="G28" s="260"/>
      <c r="H28" s="263"/>
      <c r="I28" s="142"/>
      <c r="J28" s="264"/>
      <c r="K28" s="262"/>
      <c r="L28" s="142"/>
      <c r="M28" s="260"/>
      <c r="N28" s="263"/>
      <c r="O28" s="142"/>
      <c r="P28" s="264"/>
      <c r="Q28" s="262"/>
      <c r="R28" s="142"/>
      <c r="S28" s="260"/>
      <c r="T28" s="263"/>
      <c r="U28" s="142"/>
      <c r="V28" s="264"/>
      <c r="W28" s="262"/>
      <c r="X28" s="142"/>
      <c r="Y28" s="142"/>
      <c r="Z28" s="52">
        <f t="shared" si="1"/>
        <v>0</v>
      </c>
      <c r="AA28" s="94"/>
      <c r="AB28" s="94"/>
      <c r="AC28" s="94"/>
      <c r="AD28" s="94"/>
      <c r="AE28" s="94"/>
      <c r="AF28" s="94"/>
      <c r="AG28" s="94"/>
      <c r="AH28" s="94"/>
      <c r="AI28" s="94"/>
      <c r="AJ28" s="94"/>
      <c r="AK28" s="143"/>
      <c r="AL28" s="90">
        <f t="shared" si="2"/>
        <v>0</v>
      </c>
      <c r="AM28" s="95"/>
      <c r="AN28" s="144"/>
      <c r="AO28" s="96"/>
      <c r="AP28" s="198"/>
    </row>
    <row r="29" spans="1:42" ht="21" customHeight="1" x14ac:dyDescent="0.35">
      <c r="A29" s="138" t="s">
        <v>74</v>
      </c>
      <c r="B29" s="139">
        <v>45557</v>
      </c>
      <c r="C29" s="145">
        <f t="shared" si="3"/>
        <v>0</v>
      </c>
      <c r="D29" s="145">
        <f t="shared" si="4"/>
        <v>0</v>
      </c>
      <c r="E29" s="145">
        <f t="shared" si="5"/>
        <v>0</v>
      </c>
      <c r="F29" s="52">
        <f t="shared" si="6"/>
        <v>0</v>
      </c>
      <c r="G29" s="260"/>
      <c r="H29" s="263"/>
      <c r="I29" s="142"/>
      <c r="J29" s="264"/>
      <c r="K29" s="262"/>
      <c r="L29" s="142"/>
      <c r="M29" s="260"/>
      <c r="N29" s="263"/>
      <c r="O29" s="142"/>
      <c r="P29" s="264"/>
      <c r="Q29" s="262"/>
      <c r="R29" s="142"/>
      <c r="S29" s="260"/>
      <c r="T29" s="263"/>
      <c r="U29" s="142"/>
      <c r="V29" s="264"/>
      <c r="W29" s="262"/>
      <c r="X29" s="142"/>
      <c r="Y29" s="142"/>
      <c r="Z29" s="52">
        <f t="shared" si="1"/>
        <v>0</v>
      </c>
      <c r="AA29" s="94"/>
      <c r="AB29" s="94"/>
      <c r="AC29" s="94"/>
      <c r="AD29" s="94"/>
      <c r="AE29" s="94"/>
      <c r="AF29" s="94"/>
      <c r="AG29" s="94"/>
      <c r="AH29" s="94"/>
      <c r="AI29" s="94"/>
      <c r="AJ29" s="94"/>
      <c r="AK29" s="143"/>
      <c r="AL29" s="90">
        <f t="shared" si="2"/>
        <v>0</v>
      </c>
      <c r="AM29" s="95"/>
      <c r="AN29" s="144"/>
      <c r="AO29" s="96"/>
      <c r="AP29" s="198"/>
    </row>
    <row r="30" spans="1:42" ht="21" customHeight="1" x14ac:dyDescent="0.35">
      <c r="A30" s="113" t="s">
        <v>75</v>
      </c>
      <c r="B30" s="114">
        <v>45558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3"/>
      <c r="AP30" s="198"/>
    </row>
    <row r="31" spans="1:42" ht="21" customHeight="1" x14ac:dyDescent="0.35">
      <c r="A31" s="113" t="s">
        <v>76</v>
      </c>
      <c r="B31" s="114">
        <v>45559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3"/>
      <c r="AP31" s="198"/>
    </row>
    <row r="32" spans="1:42" ht="21" customHeight="1" x14ac:dyDescent="0.35">
      <c r="A32" s="113" t="s">
        <v>77</v>
      </c>
      <c r="B32" s="114">
        <v>45560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3"/>
      <c r="AP32" s="198"/>
    </row>
    <row r="33" spans="1:42" ht="21" customHeight="1" x14ac:dyDescent="0.35">
      <c r="A33" s="113" t="s">
        <v>78</v>
      </c>
      <c r="B33" s="114">
        <v>45561</v>
      </c>
      <c r="C33" s="136">
        <f t="shared" si="3"/>
        <v>0</v>
      </c>
      <c r="D33" s="136">
        <f t="shared" si="4"/>
        <v>0</v>
      </c>
      <c r="E33" s="136">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102"/>
      <c r="AO33" s="103"/>
      <c r="AP33" s="198"/>
    </row>
    <row r="34" spans="1:42" ht="21" customHeight="1" x14ac:dyDescent="0.35">
      <c r="A34" s="113" t="s">
        <v>79</v>
      </c>
      <c r="B34" s="114">
        <v>45562</v>
      </c>
      <c r="C34" s="136">
        <f t="shared" si="3"/>
        <v>0</v>
      </c>
      <c r="D34" s="136">
        <f t="shared" si="4"/>
        <v>0</v>
      </c>
      <c r="E34" s="136">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100"/>
      <c r="AL34" s="90">
        <f t="shared" si="2"/>
        <v>0</v>
      </c>
      <c r="AM34" s="101"/>
      <c r="AN34" s="102"/>
      <c r="AO34" s="103"/>
      <c r="AP34" s="198"/>
    </row>
    <row r="35" spans="1:42" ht="21" customHeight="1" x14ac:dyDescent="0.35">
      <c r="A35" s="138" t="s">
        <v>80</v>
      </c>
      <c r="B35" s="139">
        <v>45563</v>
      </c>
      <c r="C35" s="145">
        <f t="shared" si="3"/>
        <v>0</v>
      </c>
      <c r="D35" s="145">
        <f t="shared" si="4"/>
        <v>0</v>
      </c>
      <c r="E35" s="145">
        <f t="shared" si="5"/>
        <v>0</v>
      </c>
      <c r="F35" s="52">
        <f t="shared" ref="F35:F36" si="7">SUM(C35:E35)</f>
        <v>0</v>
      </c>
      <c r="G35" s="260"/>
      <c r="H35" s="263"/>
      <c r="I35" s="142"/>
      <c r="J35" s="264"/>
      <c r="K35" s="262"/>
      <c r="L35" s="142"/>
      <c r="M35" s="260"/>
      <c r="N35" s="263"/>
      <c r="O35" s="142"/>
      <c r="P35" s="264"/>
      <c r="Q35" s="262"/>
      <c r="R35" s="142"/>
      <c r="S35" s="260"/>
      <c r="T35" s="263"/>
      <c r="U35" s="142"/>
      <c r="V35" s="264"/>
      <c r="W35" s="262"/>
      <c r="X35" s="142"/>
      <c r="Y35" s="142"/>
      <c r="Z35" s="52">
        <f t="shared" si="1"/>
        <v>0</v>
      </c>
      <c r="AA35" s="94"/>
      <c r="AB35" s="94"/>
      <c r="AC35" s="94"/>
      <c r="AD35" s="94"/>
      <c r="AE35" s="94"/>
      <c r="AF35" s="94"/>
      <c r="AG35" s="94"/>
      <c r="AH35" s="94"/>
      <c r="AI35" s="94"/>
      <c r="AJ35" s="94"/>
      <c r="AK35" s="143"/>
      <c r="AL35" s="90">
        <f t="shared" si="2"/>
        <v>0</v>
      </c>
      <c r="AM35" s="95"/>
      <c r="AN35" s="144"/>
      <c r="AO35" s="96"/>
      <c r="AP35" s="198"/>
    </row>
    <row r="36" spans="1:42" ht="21" customHeight="1" x14ac:dyDescent="0.35">
      <c r="A36" s="138" t="s">
        <v>74</v>
      </c>
      <c r="B36" s="139">
        <v>45564</v>
      </c>
      <c r="C36" s="145">
        <f t="shared" si="3"/>
        <v>0</v>
      </c>
      <c r="D36" s="145">
        <f t="shared" si="4"/>
        <v>0</v>
      </c>
      <c r="E36" s="145">
        <f t="shared" si="5"/>
        <v>0</v>
      </c>
      <c r="F36" s="52">
        <f t="shared" si="7"/>
        <v>0</v>
      </c>
      <c r="G36" s="260"/>
      <c r="H36" s="263"/>
      <c r="I36" s="142"/>
      <c r="J36" s="264"/>
      <c r="K36" s="262"/>
      <c r="L36" s="142"/>
      <c r="M36" s="260"/>
      <c r="N36" s="263"/>
      <c r="O36" s="142"/>
      <c r="P36" s="264"/>
      <c r="Q36" s="262"/>
      <c r="R36" s="142"/>
      <c r="S36" s="260"/>
      <c r="T36" s="263"/>
      <c r="U36" s="142"/>
      <c r="V36" s="264"/>
      <c r="W36" s="262"/>
      <c r="X36" s="142"/>
      <c r="Y36" s="142"/>
      <c r="Z36" s="52">
        <f t="shared" si="1"/>
        <v>0</v>
      </c>
      <c r="AA36" s="94"/>
      <c r="AB36" s="94"/>
      <c r="AC36" s="94"/>
      <c r="AD36" s="94"/>
      <c r="AE36" s="94"/>
      <c r="AF36" s="94"/>
      <c r="AG36" s="94"/>
      <c r="AH36" s="94"/>
      <c r="AI36" s="94"/>
      <c r="AJ36" s="94"/>
      <c r="AK36" s="143"/>
      <c r="AL36" s="90">
        <f t="shared" si="2"/>
        <v>0</v>
      </c>
      <c r="AM36" s="95"/>
      <c r="AN36" s="144"/>
      <c r="AO36" s="96"/>
      <c r="AP36" s="198"/>
    </row>
    <row r="37" spans="1:42" ht="21" customHeight="1" thickBot="1" x14ac:dyDescent="0.4">
      <c r="A37" s="113" t="s">
        <v>75</v>
      </c>
      <c r="B37" s="114">
        <v>45565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3"/>
      <c r="AP37" s="198"/>
    </row>
    <row r="38" spans="1:42" ht="21" customHeight="1" thickBot="1" x14ac:dyDescent="0.4">
      <c r="A38" s="104" t="s">
        <v>21</v>
      </c>
      <c r="B38" s="105"/>
      <c r="C38" s="106">
        <f>SUM(C8:C37)</f>
        <v>0</v>
      </c>
      <c r="D38" s="106">
        <f t="shared" ref="D38:AO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06">
        <f t="shared" si="8"/>
        <v>0</v>
      </c>
      <c r="AI38" s="106">
        <f t="shared" si="8"/>
        <v>0</v>
      </c>
      <c r="AJ38" s="106">
        <f t="shared" si="8"/>
        <v>0</v>
      </c>
      <c r="AK38" s="120">
        <f t="shared" si="8"/>
        <v>0</v>
      </c>
      <c r="AL38" s="109">
        <f t="shared" si="8"/>
        <v>0</v>
      </c>
      <c r="AM38" s="112">
        <f t="shared" si="8"/>
        <v>0</v>
      </c>
      <c r="AN38" s="106">
        <f t="shared" si="8"/>
        <v>0</v>
      </c>
      <c r="AO38" s="121">
        <f t="shared" si="8"/>
        <v>0</v>
      </c>
      <c r="AP38" s="170"/>
    </row>
    <row r="39" spans="1:42" x14ac:dyDescent="0.35">
      <c r="A39" s="202" t="s">
        <v>86</v>
      </c>
      <c r="H39" s="380">
        <f>H38+I38+J38</f>
        <v>0</v>
      </c>
      <c r="I39" s="381"/>
      <c r="J39" s="382"/>
      <c r="K39" s="388">
        <f>K38+L38+M38</f>
        <v>0</v>
      </c>
      <c r="L39" s="381"/>
      <c r="M39" s="381"/>
      <c r="N39" s="380">
        <f>N38+O38+P38</f>
        <v>0</v>
      </c>
      <c r="O39" s="381"/>
      <c r="P39" s="382"/>
      <c r="Q39" s="388">
        <f>Q38+R38+S38</f>
        <v>0</v>
      </c>
      <c r="R39" s="381"/>
      <c r="S39" s="381"/>
      <c r="T39" s="380">
        <f>T38+U38+V38</f>
        <v>0</v>
      </c>
      <c r="U39" s="381"/>
      <c r="V39" s="382"/>
      <c r="W39" s="388">
        <f>W38+X38+Y38</f>
        <v>0</v>
      </c>
      <c r="X39" s="381"/>
      <c r="Y39" s="382"/>
    </row>
    <row r="41" spans="1:42" ht="15" thickBot="1" x14ac:dyDescent="0.4"/>
    <row r="42" spans="1:42"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2"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P6" sqref="AP6:AP7"/>
      <pageMargins left="0.70866141732283472" right="0.70866141732283472" top="0.78740157480314965" bottom="0.78740157480314965" header="0.31496062992125984" footer="0.31496062992125984"/>
      <pageSetup paperSize="9" scale="33" orientation="landscape" r:id="rId1"/>
      <headerFooter>
        <oddHeader xml:space="preserve">&amp;L&amp;"-,Fett"&amp;A 2024
</oddHeader>
      </headerFooter>
    </customSheetView>
    <customSheetView guid="{230BA401-F0C0-4897-9C7E-9DC1DEAEC41D}" scale="60" fitToPage="1">
      <selection activeCell="AP6" sqref="AP6:AP7"/>
      <pageMargins left="0.70866141732283472" right="0.70866141732283472" top="0.78740157480314965" bottom="0.78740157480314965" header="0.31496062992125984" footer="0.31496062992125984"/>
      <pageSetup paperSize="9" scale="33" orientation="landscape" r:id="rId2"/>
      <headerFooter>
        <oddHeader xml:space="preserve">&amp;L&amp;"-,Fett"&amp;A 2024
</oddHeader>
      </headerFooter>
    </customSheetView>
  </customSheetViews>
  <mergeCells count="41">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W39:Y39"/>
    <mergeCell ref="AB6:AB7"/>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O37">
      <formula1>0</formula1>
    </dataValidation>
  </dataValidations>
  <pageMargins left="0.70866141732283472" right="0.70866141732283472" top="0.78740157480314965" bottom="0.78740157480314965" header="0.31496062992125984" footer="0.31496062992125984"/>
  <pageSetup paperSize="9" scale="33" orientation="landscape" r:id="rId3"/>
  <headerFooter>
    <oddHeader xml:space="preserve">&amp;L&amp;"-,Fett"&amp;A 2024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2"/>
  <sheetViews>
    <sheetView zoomScale="60" zoomScaleNormal="60" zoomScalePageLayoutView="40" workbookViewId="0">
      <selection activeCell="N22" sqref="N22"/>
    </sheetView>
  </sheetViews>
  <sheetFormatPr baseColWidth="10" defaultColWidth="11" defaultRowHeight="14.5" x14ac:dyDescent="0.35"/>
  <cols>
    <col min="1" max="1" width="23.08203125" style="1" customWidth="1"/>
    <col min="2" max="2" width="11.08203125" style="1" customWidth="1"/>
    <col min="3" max="5" width="6.08203125" style="1" customWidth="1"/>
    <col min="6" max="6" width="8.58203125" style="1" customWidth="1"/>
    <col min="7" max="29" width="6.08203125" style="1" customWidth="1"/>
    <col min="30" max="30" width="10.2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45">
        <f>'Deckblatt 2024'!D11</f>
        <v>0</v>
      </c>
    </row>
    <row r="4" spans="1:42" ht="21" customHeight="1" thickBot="1" x14ac:dyDescent="0.4"/>
    <row r="5" spans="1:42" ht="21" customHeight="1" thickBot="1" x14ac:dyDescent="0.4">
      <c r="A5" s="337" t="s">
        <v>16</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48"/>
      <c r="Z6" s="325" t="s">
        <v>2</v>
      </c>
      <c r="AA6" s="372" t="str">
        <f>Jahresübersicht!Z6</f>
        <v>Einzelarbeit</v>
      </c>
      <c r="AB6" s="374" t="str">
        <f>Jahresübersicht!AA6</f>
        <v>offenes Angebot</v>
      </c>
      <c r="AC6" s="374" t="str">
        <f>Jahresübersicht!AB6</f>
        <v>Guppenangebot</v>
      </c>
      <c r="AD6" s="374" t="str">
        <f>Jahresübersicht!AC6</f>
        <v>Gruppenangebot in Kooperation mit außerschulischen Akteur:innen</v>
      </c>
      <c r="AE6" s="374" t="str">
        <f>Jahresübersicht!AD6</f>
        <v>Gruppenangebot in Kooperation mit Schule/ Hort</v>
      </c>
      <c r="AF6" s="374" t="str">
        <f>Jahresübersicht!AE6</f>
        <v>Beteiligungsprojekt</v>
      </c>
      <c r="AG6" s="374" t="str">
        <f>Jahresübersicht!AF6</f>
        <v>Arbeit mit Erziehenden</v>
      </c>
      <c r="AH6" s="374" t="str">
        <f>Jahresübersicht!AG6</f>
        <v>Ausflug/Exkursion</v>
      </c>
      <c r="AI6" s="374" t="str">
        <f>Jahresübersicht!AH6</f>
        <v>Fahrt mit Übernachtung</v>
      </c>
      <c r="AJ6" s="374" t="str">
        <f>Jahresübersicht!AI6</f>
        <v>Multiplikator:innenarbeit</v>
      </c>
      <c r="AK6" s="378" t="str">
        <f>Jahresübersicht!AJ6</f>
        <v>Mentoringprogramm Balu und Du</v>
      </c>
      <c r="AL6" s="361"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07"/>
      <c r="AA7" s="376"/>
      <c r="AB7" s="375"/>
      <c r="AC7" s="375"/>
      <c r="AD7" s="375"/>
      <c r="AE7" s="375"/>
      <c r="AF7" s="375"/>
      <c r="AG7" s="375"/>
      <c r="AH7" s="375"/>
      <c r="AI7" s="375"/>
      <c r="AJ7" s="375"/>
      <c r="AK7" s="379"/>
      <c r="AL7" s="362"/>
      <c r="AM7" s="376"/>
      <c r="AN7" s="375"/>
      <c r="AO7" s="379"/>
      <c r="AP7" s="384"/>
    </row>
    <row r="8" spans="1:42" ht="21" customHeight="1" x14ac:dyDescent="0.35">
      <c r="A8" s="180" t="s">
        <v>76</v>
      </c>
      <c r="B8" s="181">
        <v>45566</v>
      </c>
      <c r="C8" s="136">
        <f>H8+K8+N8+Q8+T8+W8</f>
        <v>0</v>
      </c>
      <c r="D8" s="136">
        <f t="shared" ref="D8:E8" si="0">I8+L8+O8+R8+U8+X8</f>
        <v>0</v>
      </c>
      <c r="E8" s="136">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100"/>
      <c r="AL8" s="90">
        <f t="shared" ref="AL8:AL38" si="2">SUM(AA8:AK8)</f>
        <v>0</v>
      </c>
      <c r="AM8" s="101"/>
      <c r="AN8" s="102"/>
      <c r="AO8" s="103"/>
      <c r="AP8" s="198"/>
    </row>
    <row r="9" spans="1:42" ht="21" customHeight="1" x14ac:dyDescent="0.35">
      <c r="A9" s="180" t="s">
        <v>77</v>
      </c>
      <c r="B9" s="181">
        <v>45567</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3"/>
      <c r="AP9" s="198"/>
    </row>
    <row r="10" spans="1:42" ht="21" customHeight="1" x14ac:dyDescent="0.35">
      <c r="A10" s="138" t="s">
        <v>78</v>
      </c>
      <c r="B10" s="139">
        <v>45568</v>
      </c>
      <c r="C10" s="145">
        <f t="shared" si="3"/>
        <v>0</v>
      </c>
      <c r="D10" s="145">
        <f t="shared" si="4"/>
        <v>0</v>
      </c>
      <c r="E10" s="145">
        <f t="shared" si="5"/>
        <v>0</v>
      </c>
      <c r="F10" s="52">
        <f t="shared" si="6"/>
        <v>0</v>
      </c>
      <c r="G10" s="260"/>
      <c r="H10" s="263"/>
      <c r="I10" s="142"/>
      <c r="J10" s="264"/>
      <c r="K10" s="262"/>
      <c r="L10" s="142"/>
      <c r="M10" s="260"/>
      <c r="N10" s="263"/>
      <c r="O10" s="142"/>
      <c r="P10" s="264"/>
      <c r="Q10" s="262"/>
      <c r="R10" s="142"/>
      <c r="S10" s="260"/>
      <c r="T10" s="263"/>
      <c r="U10" s="142"/>
      <c r="V10" s="264"/>
      <c r="W10" s="262"/>
      <c r="X10" s="142"/>
      <c r="Y10" s="142"/>
      <c r="Z10" s="52">
        <f t="shared" si="1"/>
        <v>0</v>
      </c>
      <c r="AA10" s="94"/>
      <c r="AB10" s="94"/>
      <c r="AC10" s="94"/>
      <c r="AD10" s="94"/>
      <c r="AE10" s="94"/>
      <c r="AF10" s="94"/>
      <c r="AG10" s="94"/>
      <c r="AH10" s="94"/>
      <c r="AI10" s="94"/>
      <c r="AJ10" s="94"/>
      <c r="AK10" s="143"/>
      <c r="AL10" s="90">
        <f t="shared" si="2"/>
        <v>0</v>
      </c>
      <c r="AM10" s="95"/>
      <c r="AN10" s="144"/>
      <c r="AO10" s="96"/>
      <c r="AP10" s="198"/>
    </row>
    <row r="11" spans="1:42" ht="21" customHeight="1" x14ac:dyDescent="0.35">
      <c r="A11" s="180" t="s">
        <v>79</v>
      </c>
      <c r="B11" s="181">
        <v>45569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3"/>
      <c r="AP11" s="198"/>
    </row>
    <row r="12" spans="1:42" ht="21" customHeight="1" x14ac:dyDescent="0.35">
      <c r="A12" s="138" t="s">
        <v>80</v>
      </c>
      <c r="B12" s="139">
        <v>45570</v>
      </c>
      <c r="C12" s="145">
        <f t="shared" si="3"/>
        <v>0</v>
      </c>
      <c r="D12" s="145">
        <f t="shared" si="4"/>
        <v>0</v>
      </c>
      <c r="E12" s="145">
        <f t="shared" si="5"/>
        <v>0</v>
      </c>
      <c r="F12" s="52">
        <f t="shared" si="6"/>
        <v>0</v>
      </c>
      <c r="G12" s="260"/>
      <c r="H12" s="263"/>
      <c r="I12" s="142"/>
      <c r="J12" s="264"/>
      <c r="K12" s="262"/>
      <c r="L12" s="142"/>
      <c r="M12" s="260"/>
      <c r="N12" s="263"/>
      <c r="O12" s="142"/>
      <c r="P12" s="264"/>
      <c r="Q12" s="262"/>
      <c r="R12" s="142"/>
      <c r="S12" s="260"/>
      <c r="T12" s="263"/>
      <c r="U12" s="142"/>
      <c r="V12" s="264"/>
      <c r="W12" s="262"/>
      <c r="X12" s="142"/>
      <c r="Y12" s="142"/>
      <c r="Z12" s="52">
        <f t="shared" si="1"/>
        <v>0</v>
      </c>
      <c r="AA12" s="94"/>
      <c r="AB12" s="94"/>
      <c r="AC12" s="94"/>
      <c r="AD12" s="94"/>
      <c r="AE12" s="94"/>
      <c r="AF12" s="94"/>
      <c r="AG12" s="94"/>
      <c r="AH12" s="94"/>
      <c r="AI12" s="94"/>
      <c r="AJ12" s="94"/>
      <c r="AK12" s="143"/>
      <c r="AL12" s="90">
        <f t="shared" si="2"/>
        <v>0</v>
      </c>
      <c r="AM12" s="95"/>
      <c r="AN12" s="144"/>
      <c r="AO12" s="96"/>
      <c r="AP12" s="198"/>
    </row>
    <row r="13" spans="1:42" ht="21" customHeight="1" x14ac:dyDescent="0.35">
      <c r="A13" s="138" t="s">
        <v>74</v>
      </c>
      <c r="B13" s="139">
        <v>45571</v>
      </c>
      <c r="C13" s="145">
        <f t="shared" si="3"/>
        <v>0</v>
      </c>
      <c r="D13" s="145">
        <f t="shared" si="4"/>
        <v>0</v>
      </c>
      <c r="E13" s="145">
        <f t="shared" si="5"/>
        <v>0</v>
      </c>
      <c r="F13" s="52">
        <f t="shared" si="6"/>
        <v>0</v>
      </c>
      <c r="G13" s="260"/>
      <c r="H13" s="263"/>
      <c r="I13" s="142"/>
      <c r="J13" s="264"/>
      <c r="K13" s="262"/>
      <c r="L13" s="142"/>
      <c r="M13" s="260"/>
      <c r="N13" s="263"/>
      <c r="O13" s="142"/>
      <c r="P13" s="264"/>
      <c r="Q13" s="262"/>
      <c r="R13" s="142"/>
      <c r="S13" s="260"/>
      <c r="T13" s="263"/>
      <c r="U13" s="142"/>
      <c r="V13" s="264"/>
      <c r="W13" s="262"/>
      <c r="X13" s="142"/>
      <c r="Y13" s="142"/>
      <c r="Z13" s="52">
        <f t="shared" si="1"/>
        <v>0</v>
      </c>
      <c r="AA13" s="94"/>
      <c r="AB13" s="94"/>
      <c r="AC13" s="94"/>
      <c r="AD13" s="94"/>
      <c r="AE13" s="94"/>
      <c r="AF13" s="94"/>
      <c r="AG13" s="94"/>
      <c r="AH13" s="94"/>
      <c r="AI13" s="94"/>
      <c r="AJ13" s="94"/>
      <c r="AK13" s="143"/>
      <c r="AL13" s="90">
        <f t="shared" si="2"/>
        <v>0</v>
      </c>
      <c r="AM13" s="95"/>
      <c r="AN13" s="144"/>
      <c r="AO13" s="96"/>
      <c r="AP13" s="198"/>
    </row>
    <row r="14" spans="1:42" ht="21" customHeight="1" x14ac:dyDescent="0.35">
      <c r="A14" s="180" t="s">
        <v>75</v>
      </c>
      <c r="B14" s="181">
        <v>45572</v>
      </c>
      <c r="C14" s="136">
        <f t="shared" si="3"/>
        <v>0</v>
      </c>
      <c r="D14" s="136">
        <f t="shared" si="4"/>
        <v>0</v>
      </c>
      <c r="E14" s="136">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100"/>
      <c r="AL14" s="90">
        <f t="shared" si="2"/>
        <v>0</v>
      </c>
      <c r="AM14" s="101"/>
      <c r="AN14" s="102"/>
      <c r="AO14" s="103"/>
      <c r="AP14" s="198"/>
    </row>
    <row r="15" spans="1:42" ht="21" customHeight="1" x14ac:dyDescent="0.35">
      <c r="A15" s="180" t="s">
        <v>76</v>
      </c>
      <c r="B15" s="181">
        <v>45573</v>
      </c>
      <c r="C15" s="136">
        <f t="shared" si="3"/>
        <v>0</v>
      </c>
      <c r="D15" s="136">
        <f t="shared" si="4"/>
        <v>0</v>
      </c>
      <c r="E15" s="136">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100"/>
      <c r="AL15" s="90">
        <f t="shared" si="2"/>
        <v>0</v>
      </c>
      <c r="AM15" s="101"/>
      <c r="AN15" s="102"/>
      <c r="AO15" s="103"/>
      <c r="AP15" s="198"/>
    </row>
    <row r="16" spans="1:42" ht="21" customHeight="1" x14ac:dyDescent="0.35">
      <c r="A16" s="180" t="s">
        <v>77</v>
      </c>
      <c r="B16" s="181">
        <v>45574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3"/>
      <c r="AP16" s="198"/>
    </row>
    <row r="17" spans="1:42" ht="21" customHeight="1" x14ac:dyDescent="0.35">
      <c r="A17" s="180" t="s">
        <v>78</v>
      </c>
      <c r="B17" s="181">
        <v>45575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3"/>
      <c r="AP17" s="198"/>
    </row>
    <row r="18" spans="1:42" ht="21" customHeight="1" x14ac:dyDescent="0.35">
      <c r="A18" s="180" t="s">
        <v>79</v>
      </c>
      <c r="B18" s="181">
        <v>45576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3"/>
      <c r="AP18" s="198"/>
    </row>
    <row r="19" spans="1:42" ht="21" customHeight="1" x14ac:dyDescent="0.35">
      <c r="A19" s="138" t="s">
        <v>80</v>
      </c>
      <c r="B19" s="139">
        <v>45577</v>
      </c>
      <c r="C19" s="145">
        <f t="shared" si="3"/>
        <v>0</v>
      </c>
      <c r="D19" s="145">
        <f t="shared" si="4"/>
        <v>0</v>
      </c>
      <c r="E19" s="145">
        <f t="shared" si="5"/>
        <v>0</v>
      </c>
      <c r="F19" s="52">
        <f t="shared" si="6"/>
        <v>0</v>
      </c>
      <c r="G19" s="260"/>
      <c r="H19" s="263"/>
      <c r="I19" s="142"/>
      <c r="J19" s="264"/>
      <c r="K19" s="262"/>
      <c r="L19" s="142"/>
      <c r="M19" s="260"/>
      <c r="N19" s="263"/>
      <c r="O19" s="142"/>
      <c r="P19" s="264"/>
      <c r="Q19" s="262"/>
      <c r="R19" s="142"/>
      <c r="S19" s="260"/>
      <c r="T19" s="263"/>
      <c r="U19" s="142"/>
      <c r="V19" s="264"/>
      <c r="W19" s="262"/>
      <c r="X19" s="142"/>
      <c r="Y19" s="142"/>
      <c r="Z19" s="52">
        <f t="shared" si="1"/>
        <v>0</v>
      </c>
      <c r="AA19" s="94"/>
      <c r="AB19" s="94"/>
      <c r="AC19" s="94"/>
      <c r="AD19" s="94"/>
      <c r="AE19" s="94"/>
      <c r="AF19" s="94"/>
      <c r="AG19" s="94"/>
      <c r="AH19" s="94"/>
      <c r="AI19" s="94"/>
      <c r="AJ19" s="94"/>
      <c r="AK19" s="143"/>
      <c r="AL19" s="90">
        <f t="shared" si="2"/>
        <v>0</v>
      </c>
      <c r="AM19" s="95"/>
      <c r="AN19" s="144"/>
      <c r="AO19" s="96"/>
      <c r="AP19" s="198"/>
    </row>
    <row r="20" spans="1:42" ht="21" customHeight="1" x14ac:dyDescent="0.35">
      <c r="A20" s="138" t="s">
        <v>74</v>
      </c>
      <c r="B20" s="139">
        <v>45578</v>
      </c>
      <c r="C20" s="145">
        <f t="shared" si="3"/>
        <v>0</v>
      </c>
      <c r="D20" s="145">
        <f t="shared" si="4"/>
        <v>0</v>
      </c>
      <c r="E20" s="145">
        <f t="shared" si="5"/>
        <v>0</v>
      </c>
      <c r="F20" s="52">
        <f t="shared" si="6"/>
        <v>0</v>
      </c>
      <c r="G20" s="260"/>
      <c r="H20" s="263"/>
      <c r="I20" s="142"/>
      <c r="J20" s="264"/>
      <c r="K20" s="262"/>
      <c r="L20" s="142"/>
      <c r="M20" s="260"/>
      <c r="N20" s="263"/>
      <c r="O20" s="142"/>
      <c r="P20" s="264"/>
      <c r="Q20" s="262"/>
      <c r="R20" s="142"/>
      <c r="S20" s="260"/>
      <c r="T20" s="263"/>
      <c r="U20" s="142"/>
      <c r="V20" s="264"/>
      <c r="W20" s="262"/>
      <c r="X20" s="142"/>
      <c r="Y20" s="142"/>
      <c r="Z20" s="52">
        <f t="shared" si="1"/>
        <v>0</v>
      </c>
      <c r="AA20" s="94"/>
      <c r="AB20" s="94"/>
      <c r="AC20" s="94"/>
      <c r="AD20" s="94"/>
      <c r="AE20" s="94"/>
      <c r="AF20" s="94"/>
      <c r="AG20" s="94"/>
      <c r="AH20" s="94"/>
      <c r="AI20" s="94"/>
      <c r="AJ20" s="94"/>
      <c r="AK20" s="143"/>
      <c r="AL20" s="90">
        <f t="shared" si="2"/>
        <v>0</v>
      </c>
      <c r="AM20" s="95"/>
      <c r="AN20" s="144"/>
      <c r="AO20" s="96"/>
      <c r="AP20" s="198"/>
    </row>
    <row r="21" spans="1:42" ht="21" customHeight="1" x14ac:dyDescent="0.35">
      <c r="A21" s="180" t="s">
        <v>75</v>
      </c>
      <c r="B21" s="181">
        <v>45579</v>
      </c>
      <c r="C21" s="136">
        <f t="shared" si="3"/>
        <v>0</v>
      </c>
      <c r="D21" s="136">
        <f t="shared" si="4"/>
        <v>0</v>
      </c>
      <c r="E21" s="136">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100"/>
      <c r="AL21" s="90">
        <f t="shared" si="2"/>
        <v>0</v>
      </c>
      <c r="AM21" s="101"/>
      <c r="AN21" s="102"/>
      <c r="AO21" s="103"/>
      <c r="AP21" s="198"/>
    </row>
    <row r="22" spans="1:42" ht="21" customHeight="1" x14ac:dyDescent="0.35">
      <c r="A22" s="180" t="s">
        <v>76</v>
      </c>
      <c r="B22" s="181">
        <v>45580</v>
      </c>
      <c r="C22" s="136">
        <f t="shared" si="3"/>
        <v>0</v>
      </c>
      <c r="D22" s="136">
        <f t="shared" si="4"/>
        <v>0</v>
      </c>
      <c r="E22" s="136">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100"/>
      <c r="AL22" s="90">
        <f t="shared" si="2"/>
        <v>0</v>
      </c>
      <c r="AM22" s="101"/>
      <c r="AN22" s="102"/>
      <c r="AO22" s="103"/>
      <c r="AP22" s="198"/>
    </row>
    <row r="23" spans="1:42" ht="21" customHeight="1" x14ac:dyDescent="0.35">
      <c r="A23" s="180" t="s">
        <v>77</v>
      </c>
      <c r="B23" s="181">
        <v>45581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3"/>
      <c r="AP23" s="198"/>
    </row>
    <row r="24" spans="1:42" ht="21" customHeight="1" x14ac:dyDescent="0.35">
      <c r="A24" s="180" t="s">
        <v>78</v>
      </c>
      <c r="B24" s="181">
        <v>45582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3"/>
      <c r="AP24" s="198"/>
    </row>
    <row r="25" spans="1:42" ht="21" customHeight="1" x14ac:dyDescent="0.35">
      <c r="A25" s="180" t="s">
        <v>79</v>
      </c>
      <c r="B25" s="181">
        <v>45583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3"/>
      <c r="AP25" s="198"/>
    </row>
    <row r="26" spans="1:42" ht="21" customHeight="1" x14ac:dyDescent="0.35">
      <c r="A26" s="138" t="s">
        <v>80</v>
      </c>
      <c r="B26" s="139">
        <v>45584</v>
      </c>
      <c r="C26" s="145">
        <f t="shared" si="3"/>
        <v>0</v>
      </c>
      <c r="D26" s="145">
        <f t="shared" si="4"/>
        <v>0</v>
      </c>
      <c r="E26" s="145">
        <f t="shared" si="5"/>
        <v>0</v>
      </c>
      <c r="F26" s="52">
        <f t="shared" si="6"/>
        <v>0</v>
      </c>
      <c r="G26" s="260"/>
      <c r="H26" s="263"/>
      <c r="I26" s="142"/>
      <c r="J26" s="264"/>
      <c r="K26" s="262"/>
      <c r="L26" s="142"/>
      <c r="M26" s="260"/>
      <c r="N26" s="263"/>
      <c r="O26" s="142"/>
      <c r="P26" s="264"/>
      <c r="Q26" s="262"/>
      <c r="R26" s="142"/>
      <c r="S26" s="260"/>
      <c r="T26" s="263"/>
      <c r="U26" s="142"/>
      <c r="V26" s="264"/>
      <c r="W26" s="262"/>
      <c r="X26" s="142"/>
      <c r="Y26" s="142"/>
      <c r="Z26" s="52">
        <f t="shared" si="1"/>
        <v>0</v>
      </c>
      <c r="AA26" s="94"/>
      <c r="AB26" s="94"/>
      <c r="AC26" s="94"/>
      <c r="AD26" s="94"/>
      <c r="AE26" s="94"/>
      <c r="AF26" s="94"/>
      <c r="AG26" s="94"/>
      <c r="AH26" s="94"/>
      <c r="AI26" s="94"/>
      <c r="AJ26" s="94"/>
      <c r="AK26" s="143"/>
      <c r="AL26" s="90">
        <f t="shared" si="2"/>
        <v>0</v>
      </c>
      <c r="AM26" s="95"/>
      <c r="AN26" s="144"/>
      <c r="AO26" s="96"/>
      <c r="AP26" s="198"/>
    </row>
    <row r="27" spans="1:42" ht="21" customHeight="1" x14ac:dyDescent="0.35">
      <c r="A27" s="138" t="s">
        <v>74</v>
      </c>
      <c r="B27" s="139">
        <v>45585</v>
      </c>
      <c r="C27" s="145">
        <f t="shared" si="3"/>
        <v>0</v>
      </c>
      <c r="D27" s="145">
        <f t="shared" si="4"/>
        <v>0</v>
      </c>
      <c r="E27" s="145">
        <f t="shared" si="5"/>
        <v>0</v>
      </c>
      <c r="F27" s="52">
        <f t="shared" si="6"/>
        <v>0</v>
      </c>
      <c r="G27" s="260"/>
      <c r="H27" s="263"/>
      <c r="I27" s="142"/>
      <c r="J27" s="264"/>
      <c r="K27" s="262"/>
      <c r="L27" s="142"/>
      <c r="M27" s="260"/>
      <c r="N27" s="263"/>
      <c r="O27" s="142"/>
      <c r="P27" s="264"/>
      <c r="Q27" s="262"/>
      <c r="R27" s="142"/>
      <c r="S27" s="260"/>
      <c r="T27" s="263"/>
      <c r="U27" s="142"/>
      <c r="V27" s="264"/>
      <c r="W27" s="262"/>
      <c r="X27" s="142"/>
      <c r="Y27" s="142"/>
      <c r="Z27" s="52">
        <f t="shared" si="1"/>
        <v>0</v>
      </c>
      <c r="AA27" s="94"/>
      <c r="AB27" s="94"/>
      <c r="AC27" s="94"/>
      <c r="AD27" s="94"/>
      <c r="AE27" s="94"/>
      <c r="AF27" s="94"/>
      <c r="AG27" s="94"/>
      <c r="AH27" s="94"/>
      <c r="AI27" s="94"/>
      <c r="AJ27" s="94"/>
      <c r="AK27" s="143"/>
      <c r="AL27" s="90">
        <f t="shared" si="2"/>
        <v>0</v>
      </c>
      <c r="AM27" s="95"/>
      <c r="AN27" s="144"/>
      <c r="AO27" s="96"/>
      <c r="AP27" s="198"/>
    </row>
    <row r="28" spans="1:42" ht="21" customHeight="1" x14ac:dyDescent="0.35">
      <c r="A28" s="180" t="s">
        <v>75</v>
      </c>
      <c r="B28" s="181">
        <v>45586</v>
      </c>
      <c r="C28" s="136">
        <f t="shared" si="3"/>
        <v>0</v>
      </c>
      <c r="D28" s="136">
        <f t="shared" si="4"/>
        <v>0</v>
      </c>
      <c r="E28" s="136">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100"/>
      <c r="AL28" s="90">
        <f t="shared" si="2"/>
        <v>0</v>
      </c>
      <c r="AM28" s="101"/>
      <c r="AN28" s="102"/>
      <c r="AO28" s="103"/>
      <c r="AP28" s="198"/>
    </row>
    <row r="29" spans="1:42" ht="21" customHeight="1" x14ac:dyDescent="0.35">
      <c r="A29" s="180" t="s">
        <v>76</v>
      </c>
      <c r="B29" s="181">
        <v>45587</v>
      </c>
      <c r="C29" s="136">
        <f t="shared" si="3"/>
        <v>0</v>
      </c>
      <c r="D29" s="136">
        <f t="shared" si="4"/>
        <v>0</v>
      </c>
      <c r="E29" s="136">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100"/>
      <c r="AL29" s="90">
        <f t="shared" si="2"/>
        <v>0</v>
      </c>
      <c r="AM29" s="101"/>
      <c r="AN29" s="102"/>
      <c r="AO29" s="103"/>
      <c r="AP29" s="198"/>
    </row>
    <row r="30" spans="1:42" ht="21" customHeight="1" x14ac:dyDescent="0.35">
      <c r="A30" s="180" t="s">
        <v>77</v>
      </c>
      <c r="B30" s="181">
        <v>45588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3"/>
      <c r="AP30" s="198"/>
    </row>
    <row r="31" spans="1:42" ht="21" customHeight="1" x14ac:dyDescent="0.35">
      <c r="A31" s="180" t="s">
        <v>78</v>
      </c>
      <c r="B31" s="181">
        <v>45589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3"/>
      <c r="AP31" s="198"/>
    </row>
    <row r="32" spans="1:42" ht="21" customHeight="1" x14ac:dyDescent="0.35">
      <c r="A32" s="180" t="s">
        <v>79</v>
      </c>
      <c r="B32" s="181">
        <v>45590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3"/>
      <c r="AP32" s="198"/>
    </row>
    <row r="33" spans="1:42" ht="21" customHeight="1" x14ac:dyDescent="0.35">
      <c r="A33" s="138" t="s">
        <v>80</v>
      </c>
      <c r="B33" s="139">
        <v>45591</v>
      </c>
      <c r="C33" s="145">
        <f t="shared" si="3"/>
        <v>0</v>
      </c>
      <c r="D33" s="145">
        <f t="shared" si="4"/>
        <v>0</v>
      </c>
      <c r="E33" s="145">
        <f t="shared" si="5"/>
        <v>0</v>
      </c>
      <c r="F33" s="52">
        <f t="shared" si="6"/>
        <v>0</v>
      </c>
      <c r="G33" s="260"/>
      <c r="H33" s="263"/>
      <c r="I33" s="142"/>
      <c r="J33" s="264"/>
      <c r="K33" s="262"/>
      <c r="L33" s="142"/>
      <c r="M33" s="260"/>
      <c r="N33" s="263"/>
      <c r="O33" s="142"/>
      <c r="P33" s="264"/>
      <c r="Q33" s="262"/>
      <c r="R33" s="142"/>
      <c r="S33" s="260"/>
      <c r="T33" s="263"/>
      <c r="U33" s="142"/>
      <c r="V33" s="264"/>
      <c r="W33" s="262"/>
      <c r="X33" s="142"/>
      <c r="Y33" s="142"/>
      <c r="Z33" s="52">
        <f t="shared" si="1"/>
        <v>0</v>
      </c>
      <c r="AA33" s="94"/>
      <c r="AB33" s="94"/>
      <c r="AC33" s="94"/>
      <c r="AD33" s="94"/>
      <c r="AE33" s="94"/>
      <c r="AF33" s="94"/>
      <c r="AG33" s="94"/>
      <c r="AH33" s="94"/>
      <c r="AI33" s="94"/>
      <c r="AJ33" s="94"/>
      <c r="AK33" s="143"/>
      <c r="AL33" s="90">
        <f t="shared" si="2"/>
        <v>0</v>
      </c>
      <c r="AM33" s="95"/>
      <c r="AN33" s="144"/>
      <c r="AO33" s="96"/>
      <c r="AP33" s="198"/>
    </row>
    <row r="34" spans="1:42" ht="21" customHeight="1" x14ac:dyDescent="0.35">
      <c r="A34" s="138" t="s">
        <v>74</v>
      </c>
      <c r="B34" s="139">
        <v>45592</v>
      </c>
      <c r="C34" s="145">
        <f t="shared" si="3"/>
        <v>0</v>
      </c>
      <c r="D34" s="145">
        <f t="shared" si="4"/>
        <v>0</v>
      </c>
      <c r="E34" s="145">
        <f t="shared" si="5"/>
        <v>0</v>
      </c>
      <c r="F34" s="52">
        <f t="shared" si="6"/>
        <v>0</v>
      </c>
      <c r="G34" s="260"/>
      <c r="H34" s="263"/>
      <c r="I34" s="142"/>
      <c r="J34" s="264"/>
      <c r="K34" s="262"/>
      <c r="L34" s="142"/>
      <c r="M34" s="260"/>
      <c r="N34" s="263"/>
      <c r="O34" s="142"/>
      <c r="P34" s="264"/>
      <c r="Q34" s="262"/>
      <c r="R34" s="142"/>
      <c r="S34" s="260"/>
      <c r="T34" s="263"/>
      <c r="U34" s="142"/>
      <c r="V34" s="264"/>
      <c r="W34" s="262"/>
      <c r="X34" s="142"/>
      <c r="Y34" s="142"/>
      <c r="Z34" s="52">
        <f t="shared" si="1"/>
        <v>0</v>
      </c>
      <c r="AA34" s="94"/>
      <c r="AB34" s="94"/>
      <c r="AC34" s="94"/>
      <c r="AD34" s="94"/>
      <c r="AE34" s="94"/>
      <c r="AF34" s="94"/>
      <c r="AG34" s="94"/>
      <c r="AH34" s="94"/>
      <c r="AI34" s="94"/>
      <c r="AJ34" s="94"/>
      <c r="AK34" s="143"/>
      <c r="AL34" s="90">
        <f t="shared" si="2"/>
        <v>0</v>
      </c>
      <c r="AM34" s="95"/>
      <c r="AN34" s="144"/>
      <c r="AO34" s="96"/>
      <c r="AP34" s="198"/>
    </row>
    <row r="35" spans="1:42" ht="21" customHeight="1" x14ac:dyDescent="0.35">
      <c r="A35" s="180" t="s">
        <v>75</v>
      </c>
      <c r="B35" s="181">
        <v>45593</v>
      </c>
      <c r="C35" s="136">
        <f t="shared" si="3"/>
        <v>0</v>
      </c>
      <c r="D35" s="136">
        <f t="shared" si="4"/>
        <v>0</v>
      </c>
      <c r="E35" s="136">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100"/>
      <c r="AL35" s="90">
        <f t="shared" si="2"/>
        <v>0</v>
      </c>
      <c r="AM35" s="101"/>
      <c r="AN35" s="102"/>
      <c r="AO35" s="103"/>
      <c r="AP35" s="198"/>
    </row>
    <row r="36" spans="1:42" ht="21" customHeight="1" x14ac:dyDescent="0.35">
      <c r="A36" s="180" t="s">
        <v>76</v>
      </c>
      <c r="B36" s="181">
        <v>45594</v>
      </c>
      <c r="C36" s="136">
        <f t="shared" si="3"/>
        <v>0</v>
      </c>
      <c r="D36" s="136">
        <f t="shared" si="4"/>
        <v>0</v>
      </c>
      <c r="E36" s="136">
        <f t="shared" si="5"/>
        <v>0</v>
      </c>
      <c r="F36" s="52">
        <f t="shared" ref="F36" si="7">SUM(C36:E36)</f>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100"/>
      <c r="AL36" s="90">
        <f t="shared" si="2"/>
        <v>0</v>
      </c>
      <c r="AM36" s="101"/>
      <c r="AN36" s="102"/>
      <c r="AO36" s="103"/>
      <c r="AP36" s="198"/>
    </row>
    <row r="37" spans="1:42" ht="21" customHeight="1" x14ac:dyDescent="0.35">
      <c r="A37" s="180" t="s">
        <v>77</v>
      </c>
      <c r="B37" s="181">
        <v>45595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3"/>
      <c r="AP37" s="198"/>
    </row>
    <row r="38" spans="1:42" ht="21" customHeight="1" thickBot="1" x14ac:dyDescent="0.4">
      <c r="A38" s="138" t="s">
        <v>78</v>
      </c>
      <c r="B38" s="139">
        <v>45596</v>
      </c>
      <c r="C38" s="145">
        <f t="shared" si="3"/>
        <v>0</v>
      </c>
      <c r="D38" s="145">
        <f t="shared" si="4"/>
        <v>0</v>
      </c>
      <c r="E38" s="145">
        <f t="shared" si="5"/>
        <v>0</v>
      </c>
      <c r="F38" s="52">
        <f t="shared" si="6"/>
        <v>0</v>
      </c>
      <c r="G38" s="260"/>
      <c r="H38" s="263"/>
      <c r="I38" s="142"/>
      <c r="J38" s="264"/>
      <c r="K38" s="262"/>
      <c r="L38" s="142"/>
      <c r="M38" s="260"/>
      <c r="N38" s="263"/>
      <c r="O38" s="142"/>
      <c r="P38" s="264"/>
      <c r="Q38" s="262"/>
      <c r="R38" s="142"/>
      <c r="S38" s="260"/>
      <c r="T38" s="263"/>
      <c r="U38" s="142"/>
      <c r="V38" s="264"/>
      <c r="W38" s="262"/>
      <c r="X38" s="142"/>
      <c r="Y38" s="142"/>
      <c r="Z38" s="52">
        <f t="shared" si="1"/>
        <v>0</v>
      </c>
      <c r="AA38" s="94"/>
      <c r="AB38" s="94"/>
      <c r="AC38" s="94"/>
      <c r="AD38" s="94"/>
      <c r="AE38" s="94"/>
      <c r="AF38" s="94"/>
      <c r="AG38" s="94"/>
      <c r="AH38" s="94"/>
      <c r="AI38" s="94"/>
      <c r="AJ38" s="94"/>
      <c r="AK38" s="143"/>
      <c r="AL38" s="90">
        <f t="shared" si="2"/>
        <v>0</v>
      </c>
      <c r="AM38" s="95"/>
      <c r="AN38" s="144"/>
      <c r="AO38" s="96"/>
      <c r="AP38" s="198"/>
    </row>
    <row r="39" spans="1:42"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O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8">
        <f t="shared" si="9"/>
        <v>0</v>
      </c>
      <c r="AP39" s="170"/>
    </row>
    <row r="40" spans="1:42" x14ac:dyDescent="0.35">
      <c r="A40" s="202" t="s">
        <v>86</v>
      </c>
      <c r="H40" s="380">
        <f>H39+I39+J39</f>
        <v>0</v>
      </c>
      <c r="I40" s="381"/>
      <c r="J40" s="382"/>
      <c r="K40" s="388">
        <f>K39+L39+M39</f>
        <v>0</v>
      </c>
      <c r="L40" s="381"/>
      <c r="M40" s="381"/>
      <c r="N40" s="380">
        <f>N39+O39+P39</f>
        <v>0</v>
      </c>
      <c r="O40" s="381"/>
      <c r="P40" s="382"/>
      <c r="Q40" s="388">
        <f>Q39+R39+S39</f>
        <v>0</v>
      </c>
      <c r="R40" s="381"/>
      <c r="S40" s="381"/>
      <c r="T40" s="380">
        <f>T39+U39+V39</f>
        <v>0</v>
      </c>
      <c r="U40" s="381"/>
      <c r="V40" s="382"/>
      <c r="W40" s="388">
        <f>W39+X39+Y39</f>
        <v>0</v>
      </c>
      <c r="X40" s="381"/>
      <c r="Y40" s="382"/>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N22" sqref="N22"/>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N22" sqref="N22"/>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1">
    <mergeCell ref="W40:Y40"/>
    <mergeCell ref="H40:J40"/>
    <mergeCell ref="K40:M40"/>
    <mergeCell ref="N40:P40"/>
    <mergeCell ref="Q40:S40"/>
    <mergeCell ref="T40:V40"/>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1"/>
  <sheetViews>
    <sheetView zoomScale="60" zoomScaleNormal="60" workbookViewId="0">
      <selection activeCell="AP6" sqref="AP6:AP7"/>
    </sheetView>
  </sheetViews>
  <sheetFormatPr baseColWidth="10" defaultColWidth="11" defaultRowHeight="14.5" x14ac:dyDescent="0.35"/>
  <cols>
    <col min="1" max="1" width="23.25" style="1" customWidth="1"/>
    <col min="2" max="2" width="11.08203125" style="1" customWidth="1"/>
    <col min="3" max="5" width="6.08203125" style="1" customWidth="1"/>
    <col min="6" max="6" width="8.08203125" style="1" customWidth="1"/>
    <col min="7" max="29" width="6.08203125" style="1" customWidth="1"/>
    <col min="30" max="30" width="9.5820312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45">
        <f>'Deckblatt 2024'!D11</f>
        <v>0</v>
      </c>
    </row>
    <row r="4" spans="1:42" ht="21" customHeight="1" thickBot="1" x14ac:dyDescent="0.4"/>
    <row r="5" spans="1:42" ht="21" customHeight="1" thickBot="1" x14ac:dyDescent="0.4">
      <c r="A5" s="337" t="s">
        <v>17</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94" t="s">
        <v>29</v>
      </c>
      <c r="L6" s="364"/>
      <c r="M6" s="367"/>
      <c r="N6" s="347" t="s">
        <v>4</v>
      </c>
      <c r="O6" s="348"/>
      <c r="P6" s="349"/>
      <c r="Q6" s="395" t="s">
        <v>5</v>
      </c>
      <c r="R6" s="350"/>
      <c r="S6" s="396"/>
      <c r="T6" s="347" t="s">
        <v>6</v>
      </c>
      <c r="U6" s="348"/>
      <c r="V6" s="349"/>
      <c r="W6" s="348" t="s">
        <v>58</v>
      </c>
      <c r="X6" s="348"/>
      <c r="Y6" s="348"/>
      <c r="Z6" s="325" t="s">
        <v>2</v>
      </c>
      <c r="AA6" s="372" t="str">
        <f>Jahresübersicht!Z6</f>
        <v>Einzelarbeit</v>
      </c>
      <c r="AB6" s="374" t="str">
        <f>Jahresübersicht!AA6</f>
        <v>offenes Angebot</v>
      </c>
      <c r="AC6" s="374" t="str">
        <f>Jahresübersicht!AB6</f>
        <v>Guppenangebot</v>
      </c>
      <c r="AD6" s="374" t="str">
        <f>Jahresübersicht!AC6</f>
        <v>Gruppenangebot in Kooperation mit außerschulischen Akteur:innen</v>
      </c>
      <c r="AE6" s="374" t="str">
        <f>Jahresübersicht!AD6</f>
        <v>Gruppenangebot in Kooperation mit Schule/ Hort</v>
      </c>
      <c r="AF6" s="374" t="str">
        <f>Jahresübersicht!AE6</f>
        <v>Beteiligungsprojekt</v>
      </c>
      <c r="AG6" s="374" t="str">
        <f>Jahresübersicht!AF6</f>
        <v>Arbeit mit Erziehenden</v>
      </c>
      <c r="AH6" s="374" t="str">
        <f>Jahresübersicht!AG6</f>
        <v>Ausflug/Exkursion</v>
      </c>
      <c r="AI6" s="374" t="str">
        <f>Jahresübersicht!AH6</f>
        <v>Fahrt mit Übernachtung</v>
      </c>
      <c r="AJ6" s="374" t="str">
        <f>Jahresübersicht!AI6</f>
        <v>Multiplikator:innenarbeit</v>
      </c>
      <c r="AK6" s="378" t="str">
        <f>Jahresübersicht!AJ6</f>
        <v>Mentoringprogramm Balu und Du</v>
      </c>
      <c r="AL6" s="361"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9" t="s">
        <v>25</v>
      </c>
      <c r="L7" s="85" t="s">
        <v>26</v>
      </c>
      <c r="M7" s="250" t="s">
        <v>27</v>
      </c>
      <c r="N7" s="249" t="s">
        <v>25</v>
      </c>
      <c r="O7" s="85" t="s">
        <v>26</v>
      </c>
      <c r="P7" s="250" t="s">
        <v>27</v>
      </c>
      <c r="Q7" s="249" t="s">
        <v>25</v>
      </c>
      <c r="R7" s="85" t="s">
        <v>26</v>
      </c>
      <c r="S7" s="250" t="s">
        <v>27</v>
      </c>
      <c r="T7" s="249" t="s">
        <v>25</v>
      </c>
      <c r="U7" s="85" t="s">
        <v>26</v>
      </c>
      <c r="V7" s="250" t="s">
        <v>27</v>
      </c>
      <c r="W7" s="245" t="s">
        <v>25</v>
      </c>
      <c r="X7" s="85" t="s">
        <v>26</v>
      </c>
      <c r="Y7" s="86" t="s">
        <v>27</v>
      </c>
      <c r="Z7" s="307"/>
      <c r="AA7" s="376"/>
      <c r="AB7" s="375"/>
      <c r="AC7" s="375"/>
      <c r="AD7" s="375"/>
      <c r="AE7" s="375"/>
      <c r="AF7" s="375"/>
      <c r="AG7" s="375"/>
      <c r="AH7" s="375"/>
      <c r="AI7" s="375"/>
      <c r="AJ7" s="375"/>
      <c r="AK7" s="379"/>
      <c r="AL7" s="362"/>
      <c r="AM7" s="376"/>
      <c r="AN7" s="375"/>
      <c r="AO7" s="379"/>
      <c r="AP7" s="384"/>
    </row>
    <row r="8" spans="1:42" ht="21" customHeight="1" x14ac:dyDescent="0.35">
      <c r="A8" s="113" t="s">
        <v>79</v>
      </c>
      <c r="B8" s="114">
        <v>45597</v>
      </c>
      <c r="C8" s="137">
        <f>H8+K8+N8+Q8+T8+W8</f>
        <v>0</v>
      </c>
      <c r="D8" s="137">
        <f>I8+L8+O8+R8+U8+X8</f>
        <v>0</v>
      </c>
      <c r="E8" s="137">
        <f>J8+M8+P8+S8+V8+Y8</f>
        <v>0</v>
      </c>
      <c r="F8" s="52">
        <f>SUM(C8:E8)</f>
        <v>0</v>
      </c>
      <c r="G8" s="115"/>
      <c r="H8" s="116"/>
      <c r="I8" s="98"/>
      <c r="J8" s="118"/>
      <c r="K8" s="116"/>
      <c r="L8" s="98"/>
      <c r="M8" s="118"/>
      <c r="N8" s="116"/>
      <c r="O8" s="98"/>
      <c r="P8" s="118"/>
      <c r="Q8" s="116"/>
      <c r="R8" s="98"/>
      <c r="S8" s="118"/>
      <c r="T8" s="116"/>
      <c r="U8" s="98"/>
      <c r="V8" s="118"/>
      <c r="W8" s="117"/>
      <c r="X8" s="98"/>
      <c r="Y8" s="98"/>
      <c r="Z8" s="52">
        <f t="shared" ref="Z8:Z37" si="0">SUM(G8:Y8)</f>
        <v>0</v>
      </c>
      <c r="AA8" s="99"/>
      <c r="AB8" s="99"/>
      <c r="AC8" s="99"/>
      <c r="AD8" s="99"/>
      <c r="AE8" s="99"/>
      <c r="AF8" s="99"/>
      <c r="AG8" s="99"/>
      <c r="AH8" s="99"/>
      <c r="AI8" s="99"/>
      <c r="AJ8" s="99"/>
      <c r="AK8" s="100"/>
      <c r="AL8" s="90">
        <f t="shared" ref="AL8:AL37" si="1">SUM(AA8:AK8)</f>
        <v>0</v>
      </c>
      <c r="AM8" s="101"/>
      <c r="AN8" s="102"/>
      <c r="AO8" s="103"/>
      <c r="AP8" s="172"/>
    </row>
    <row r="9" spans="1:42" ht="21" customHeight="1" x14ac:dyDescent="0.35">
      <c r="A9" s="138" t="s">
        <v>80</v>
      </c>
      <c r="B9" s="139">
        <v>45598</v>
      </c>
      <c r="C9" s="146">
        <f t="shared" ref="C9:C37" si="2">H9+K9+N9+Q9+T9+W9</f>
        <v>0</v>
      </c>
      <c r="D9" s="146">
        <f t="shared" ref="D9:D37" si="3">I9+L9+O9+R9+U9+X9</f>
        <v>0</v>
      </c>
      <c r="E9" s="146">
        <f t="shared" ref="E9:E37" si="4">J9+M9+P9+S9+V9+Y9</f>
        <v>0</v>
      </c>
      <c r="F9" s="52">
        <f t="shared" ref="F9:F32" si="5">SUM(C9:E9)</f>
        <v>0</v>
      </c>
      <c r="G9" s="260"/>
      <c r="H9" s="263"/>
      <c r="I9" s="142"/>
      <c r="J9" s="264"/>
      <c r="K9" s="263"/>
      <c r="L9" s="142"/>
      <c r="M9" s="264"/>
      <c r="N9" s="263"/>
      <c r="O9" s="142"/>
      <c r="P9" s="264"/>
      <c r="Q9" s="263"/>
      <c r="R9" s="142"/>
      <c r="S9" s="264"/>
      <c r="T9" s="263"/>
      <c r="U9" s="142"/>
      <c r="V9" s="264"/>
      <c r="W9" s="262"/>
      <c r="X9" s="142"/>
      <c r="Y9" s="142"/>
      <c r="Z9" s="52">
        <f t="shared" si="0"/>
        <v>0</v>
      </c>
      <c r="AA9" s="94"/>
      <c r="AB9" s="94"/>
      <c r="AC9" s="94"/>
      <c r="AD9" s="94"/>
      <c r="AE9" s="94"/>
      <c r="AF9" s="94"/>
      <c r="AG9" s="94"/>
      <c r="AH9" s="94"/>
      <c r="AI9" s="94"/>
      <c r="AJ9" s="94"/>
      <c r="AK9" s="143"/>
      <c r="AL9" s="90">
        <f t="shared" si="1"/>
        <v>0</v>
      </c>
      <c r="AM9" s="95"/>
      <c r="AN9" s="144"/>
      <c r="AO9" s="96"/>
      <c r="AP9" s="169"/>
    </row>
    <row r="10" spans="1:42" ht="21" customHeight="1" x14ac:dyDescent="0.35">
      <c r="A10" s="138" t="s">
        <v>74</v>
      </c>
      <c r="B10" s="139">
        <v>45599</v>
      </c>
      <c r="C10" s="146">
        <f t="shared" si="2"/>
        <v>0</v>
      </c>
      <c r="D10" s="146">
        <f t="shared" si="3"/>
        <v>0</v>
      </c>
      <c r="E10" s="146">
        <f t="shared" si="4"/>
        <v>0</v>
      </c>
      <c r="F10" s="52">
        <f t="shared" si="5"/>
        <v>0</v>
      </c>
      <c r="G10" s="260"/>
      <c r="H10" s="263"/>
      <c r="I10" s="142"/>
      <c r="J10" s="264"/>
      <c r="K10" s="263"/>
      <c r="L10" s="142"/>
      <c r="M10" s="264"/>
      <c r="N10" s="263"/>
      <c r="O10" s="142"/>
      <c r="P10" s="264"/>
      <c r="Q10" s="263"/>
      <c r="R10" s="142"/>
      <c r="S10" s="264"/>
      <c r="T10" s="263"/>
      <c r="U10" s="142"/>
      <c r="V10" s="264"/>
      <c r="W10" s="262"/>
      <c r="X10" s="142"/>
      <c r="Y10" s="142"/>
      <c r="Z10" s="52">
        <f t="shared" si="0"/>
        <v>0</v>
      </c>
      <c r="AA10" s="94"/>
      <c r="AB10" s="94"/>
      <c r="AC10" s="94"/>
      <c r="AD10" s="94"/>
      <c r="AE10" s="94"/>
      <c r="AF10" s="94"/>
      <c r="AG10" s="94"/>
      <c r="AH10" s="94"/>
      <c r="AI10" s="94"/>
      <c r="AJ10" s="94"/>
      <c r="AK10" s="143"/>
      <c r="AL10" s="90">
        <f t="shared" si="1"/>
        <v>0</v>
      </c>
      <c r="AM10" s="95"/>
      <c r="AN10" s="144"/>
      <c r="AO10" s="96"/>
      <c r="AP10" s="169"/>
    </row>
    <row r="11" spans="1:42" ht="21" customHeight="1" x14ac:dyDescent="0.35">
      <c r="A11" s="113" t="s">
        <v>75</v>
      </c>
      <c r="B11" s="114">
        <v>45600</v>
      </c>
      <c r="C11" s="137">
        <f t="shared" si="2"/>
        <v>0</v>
      </c>
      <c r="D11" s="137">
        <f t="shared" si="3"/>
        <v>0</v>
      </c>
      <c r="E11" s="137">
        <f t="shared" si="4"/>
        <v>0</v>
      </c>
      <c r="F11" s="52">
        <f t="shared" si="5"/>
        <v>0</v>
      </c>
      <c r="G11" s="115"/>
      <c r="H11" s="116"/>
      <c r="I11" s="98"/>
      <c r="J11" s="118"/>
      <c r="K11" s="116"/>
      <c r="L11" s="98"/>
      <c r="M11" s="118"/>
      <c r="N11" s="116"/>
      <c r="O11" s="98"/>
      <c r="P11" s="118"/>
      <c r="Q11" s="116"/>
      <c r="R11" s="98"/>
      <c r="S11" s="118"/>
      <c r="T11" s="116"/>
      <c r="U11" s="98"/>
      <c r="V11" s="118"/>
      <c r="W11" s="117"/>
      <c r="X11" s="98"/>
      <c r="Y11" s="98"/>
      <c r="Z11" s="52">
        <f t="shared" si="0"/>
        <v>0</v>
      </c>
      <c r="AA11" s="99"/>
      <c r="AB11" s="99"/>
      <c r="AC11" s="99"/>
      <c r="AD11" s="99"/>
      <c r="AE11" s="99"/>
      <c r="AF11" s="99"/>
      <c r="AG11" s="99"/>
      <c r="AH11" s="99"/>
      <c r="AI11" s="99"/>
      <c r="AJ11" s="99"/>
      <c r="AK11" s="100"/>
      <c r="AL11" s="90">
        <f t="shared" si="1"/>
        <v>0</v>
      </c>
      <c r="AM11" s="101"/>
      <c r="AN11" s="102"/>
      <c r="AO11" s="103"/>
      <c r="AP11" s="169"/>
    </row>
    <row r="12" spans="1:42" ht="21" customHeight="1" x14ac:dyDescent="0.35">
      <c r="A12" s="113" t="s">
        <v>76</v>
      </c>
      <c r="B12" s="114">
        <v>45601</v>
      </c>
      <c r="C12" s="137">
        <f t="shared" si="2"/>
        <v>0</v>
      </c>
      <c r="D12" s="137">
        <f t="shared" si="3"/>
        <v>0</v>
      </c>
      <c r="E12" s="137">
        <f t="shared" si="4"/>
        <v>0</v>
      </c>
      <c r="F12" s="52">
        <f t="shared" si="5"/>
        <v>0</v>
      </c>
      <c r="G12" s="115"/>
      <c r="H12" s="116"/>
      <c r="I12" s="98"/>
      <c r="J12" s="118"/>
      <c r="K12" s="116"/>
      <c r="L12" s="98"/>
      <c r="M12" s="118"/>
      <c r="N12" s="116"/>
      <c r="O12" s="98"/>
      <c r="P12" s="118"/>
      <c r="Q12" s="116"/>
      <c r="R12" s="98"/>
      <c r="S12" s="118"/>
      <c r="T12" s="116"/>
      <c r="U12" s="98"/>
      <c r="V12" s="118"/>
      <c r="W12" s="117"/>
      <c r="X12" s="98"/>
      <c r="Y12" s="98"/>
      <c r="Z12" s="52">
        <f t="shared" si="0"/>
        <v>0</v>
      </c>
      <c r="AA12" s="99"/>
      <c r="AB12" s="99"/>
      <c r="AC12" s="99"/>
      <c r="AD12" s="99"/>
      <c r="AE12" s="99"/>
      <c r="AF12" s="99"/>
      <c r="AG12" s="99"/>
      <c r="AH12" s="99"/>
      <c r="AI12" s="99"/>
      <c r="AJ12" s="99"/>
      <c r="AK12" s="100"/>
      <c r="AL12" s="90">
        <f t="shared" si="1"/>
        <v>0</v>
      </c>
      <c r="AM12" s="101"/>
      <c r="AN12" s="102"/>
      <c r="AO12" s="103"/>
      <c r="AP12" s="169"/>
    </row>
    <row r="13" spans="1:42" ht="21" customHeight="1" x14ac:dyDescent="0.35">
      <c r="A13" s="113" t="s">
        <v>77</v>
      </c>
      <c r="B13" s="114">
        <v>45602</v>
      </c>
      <c r="C13" s="137">
        <f t="shared" si="2"/>
        <v>0</v>
      </c>
      <c r="D13" s="137">
        <f t="shared" si="3"/>
        <v>0</v>
      </c>
      <c r="E13" s="137">
        <f t="shared" si="4"/>
        <v>0</v>
      </c>
      <c r="F13" s="52">
        <f t="shared" si="5"/>
        <v>0</v>
      </c>
      <c r="G13" s="115"/>
      <c r="H13" s="116"/>
      <c r="I13" s="98"/>
      <c r="J13" s="118"/>
      <c r="K13" s="116"/>
      <c r="L13" s="98"/>
      <c r="M13" s="118"/>
      <c r="N13" s="116"/>
      <c r="O13" s="98"/>
      <c r="P13" s="118"/>
      <c r="Q13" s="116"/>
      <c r="R13" s="98"/>
      <c r="S13" s="118"/>
      <c r="T13" s="116"/>
      <c r="U13" s="98"/>
      <c r="V13" s="118"/>
      <c r="W13" s="117"/>
      <c r="X13" s="98"/>
      <c r="Y13" s="98"/>
      <c r="Z13" s="52">
        <f t="shared" si="0"/>
        <v>0</v>
      </c>
      <c r="AA13" s="99"/>
      <c r="AB13" s="99"/>
      <c r="AC13" s="99"/>
      <c r="AD13" s="99"/>
      <c r="AE13" s="99"/>
      <c r="AF13" s="99"/>
      <c r="AG13" s="99"/>
      <c r="AH13" s="99"/>
      <c r="AI13" s="99"/>
      <c r="AJ13" s="99"/>
      <c r="AK13" s="100"/>
      <c r="AL13" s="90">
        <f t="shared" si="1"/>
        <v>0</v>
      </c>
      <c r="AM13" s="101"/>
      <c r="AN13" s="102"/>
      <c r="AO13" s="103"/>
      <c r="AP13" s="169"/>
    </row>
    <row r="14" spans="1:42" ht="21" customHeight="1" x14ac:dyDescent="0.35">
      <c r="A14" s="113" t="s">
        <v>78</v>
      </c>
      <c r="B14" s="114">
        <v>45603</v>
      </c>
      <c r="C14" s="137">
        <f t="shared" si="2"/>
        <v>0</v>
      </c>
      <c r="D14" s="137">
        <f t="shared" si="3"/>
        <v>0</v>
      </c>
      <c r="E14" s="137">
        <f t="shared" si="4"/>
        <v>0</v>
      </c>
      <c r="F14" s="52">
        <f t="shared" si="5"/>
        <v>0</v>
      </c>
      <c r="G14" s="115"/>
      <c r="H14" s="116"/>
      <c r="I14" s="98"/>
      <c r="J14" s="118"/>
      <c r="K14" s="116"/>
      <c r="L14" s="98"/>
      <c r="M14" s="118"/>
      <c r="N14" s="116"/>
      <c r="O14" s="98"/>
      <c r="P14" s="118"/>
      <c r="Q14" s="116"/>
      <c r="R14" s="98"/>
      <c r="S14" s="118"/>
      <c r="T14" s="116"/>
      <c r="U14" s="98"/>
      <c r="V14" s="118"/>
      <c r="W14" s="117"/>
      <c r="X14" s="98"/>
      <c r="Y14" s="98"/>
      <c r="Z14" s="52">
        <f t="shared" si="0"/>
        <v>0</v>
      </c>
      <c r="AA14" s="99"/>
      <c r="AB14" s="99"/>
      <c r="AC14" s="99"/>
      <c r="AD14" s="99"/>
      <c r="AE14" s="99"/>
      <c r="AF14" s="99"/>
      <c r="AG14" s="99"/>
      <c r="AH14" s="99"/>
      <c r="AI14" s="99"/>
      <c r="AJ14" s="99"/>
      <c r="AK14" s="100"/>
      <c r="AL14" s="90">
        <f t="shared" si="1"/>
        <v>0</v>
      </c>
      <c r="AM14" s="101"/>
      <c r="AN14" s="102"/>
      <c r="AO14" s="103"/>
      <c r="AP14" s="169"/>
    </row>
    <row r="15" spans="1:42" ht="21" customHeight="1" x14ac:dyDescent="0.35">
      <c r="A15" s="113" t="s">
        <v>79</v>
      </c>
      <c r="B15" s="114">
        <v>45604</v>
      </c>
      <c r="C15" s="137">
        <f t="shared" si="2"/>
        <v>0</v>
      </c>
      <c r="D15" s="137">
        <f t="shared" si="3"/>
        <v>0</v>
      </c>
      <c r="E15" s="137">
        <f t="shared" si="4"/>
        <v>0</v>
      </c>
      <c r="F15" s="52">
        <f t="shared" si="5"/>
        <v>0</v>
      </c>
      <c r="G15" s="115"/>
      <c r="H15" s="116"/>
      <c r="I15" s="98"/>
      <c r="J15" s="118"/>
      <c r="K15" s="116"/>
      <c r="L15" s="98"/>
      <c r="M15" s="118"/>
      <c r="N15" s="116"/>
      <c r="O15" s="98"/>
      <c r="P15" s="118"/>
      <c r="Q15" s="116"/>
      <c r="R15" s="98"/>
      <c r="S15" s="118"/>
      <c r="T15" s="116"/>
      <c r="U15" s="98"/>
      <c r="V15" s="118"/>
      <c r="W15" s="117"/>
      <c r="X15" s="98"/>
      <c r="Y15" s="98"/>
      <c r="Z15" s="52">
        <f t="shared" si="0"/>
        <v>0</v>
      </c>
      <c r="AA15" s="99"/>
      <c r="AB15" s="99"/>
      <c r="AC15" s="99"/>
      <c r="AD15" s="99"/>
      <c r="AE15" s="99"/>
      <c r="AF15" s="99"/>
      <c r="AG15" s="99"/>
      <c r="AH15" s="99"/>
      <c r="AI15" s="99"/>
      <c r="AJ15" s="99"/>
      <c r="AK15" s="100"/>
      <c r="AL15" s="90">
        <f t="shared" si="1"/>
        <v>0</v>
      </c>
      <c r="AM15" s="101"/>
      <c r="AN15" s="102"/>
      <c r="AO15" s="103"/>
      <c r="AP15" s="169"/>
    </row>
    <row r="16" spans="1:42" ht="21" customHeight="1" x14ac:dyDescent="0.35">
      <c r="A16" s="138" t="s">
        <v>80</v>
      </c>
      <c r="B16" s="139">
        <v>45605</v>
      </c>
      <c r="C16" s="146">
        <f t="shared" si="2"/>
        <v>0</v>
      </c>
      <c r="D16" s="146">
        <f t="shared" si="3"/>
        <v>0</v>
      </c>
      <c r="E16" s="146">
        <f t="shared" si="4"/>
        <v>0</v>
      </c>
      <c r="F16" s="52">
        <f t="shared" si="5"/>
        <v>0</v>
      </c>
      <c r="G16" s="260"/>
      <c r="H16" s="263"/>
      <c r="I16" s="142"/>
      <c r="J16" s="264"/>
      <c r="K16" s="263"/>
      <c r="L16" s="142"/>
      <c r="M16" s="264"/>
      <c r="N16" s="263"/>
      <c r="O16" s="142"/>
      <c r="P16" s="264"/>
      <c r="Q16" s="263"/>
      <c r="R16" s="142"/>
      <c r="S16" s="264"/>
      <c r="T16" s="263"/>
      <c r="U16" s="142"/>
      <c r="V16" s="264"/>
      <c r="W16" s="262"/>
      <c r="X16" s="142"/>
      <c r="Y16" s="142"/>
      <c r="Z16" s="52">
        <f t="shared" si="0"/>
        <v>0</v>
      </c>
      <c r="AA16" s="94"/>
      <c r="AB16" s="94"/>
      <c r="AC16" s="94"/>
      <c r="AD16" s="94"/>
      <c r="AE16" s="94"/>
      <c r="AF16" s="94"/>
      <c r="AG16" s="94"/>
      <c r="AH16" s="94"/>
      <c r="AI16" s="94"/>
      <c r="AJ16" s="94"/>
      <c r="AK16" s="143"/>
      <c r="AL16" s="90">
        <f t="shared" si="1"/>
        <v>0</v>
      </c>
      <c r="AM16" s="95"/>
      <c r="AN16" s="144"/>
      <c r="AO16" s="96"/>
      <c r="AP16" s="169"/>
    </row>
    <row r="17" spans="1:42" ht="21" customHeight="1" x14ac:dyDescent="0.35">
      <c r="A17" s="138" t="s">
        <v>74</v>
      </c>
      <c r="B17" s="139">
        <v>45606</v>
      </c>
      <c r="C17" s="146">
        <f t="shared" si="2"/>
        <v>0</v>
      </c>
      <c r="D17" s="146">
        <f t="shared" si="3"/>
        <v>0</v>
      </c>
      <c r="E17" s="146">
        <f t="shared" si="4"/>
        <v>0</v>
      </c>
      <c r="F17" s="52">
        <f t="shared" si="5"/>
        <v>0</v>
      </c>
      <c r="G17" s="260"/>
      <c r="H17" s="263"/>
      <c r="I17" s="142"/>
      <c r="J17" s="264"/>
      <c r="K17" s="263"/>
      <c r="L17" s="142"/>
      <c r="M17" s="264"/>
      <c r="N17" s="263"/>
      <c r="O17" s="142"/>
      <c r="P17" s="264"/>
      <c r="Q17" s="263"/>
      <c r="R17" s="142"/>
      <c r="S17" s="264"/>
      <c r="T17" s="263"/>
      <c r="U17" s="142"/>
      <c r="V17" s="264"/>
      <c r="W17" s="262"/>
      <c r="X17" s="142"/>
      <c r="Y17" s="142"/>
      <c r="Z17" s="52">
        <f t="shared" si="0"/>
        <v>0</v>
      </c>
      <c r="AA17" s="94"/>
      <c r="AB17" s="94"/>
      <c r="AC17" s="94"/>
      <c r="AD17" s="94"/>
      <c r="AE17" s="94"/>
      <c r="AF17" s="94"/>
      <c r="AG17" s="94"/>
      <c r="AH17" s="94"/>
      <c r="AI17" s="94"/>
      <c r="AJ17" s="94"/>
      <c r="AK17" s="143"/>
      <c r="AL17" s="90">
        <f t="shared" si="1"/>
        <v>0</v>
      </c>
      <c r="AM17" s="95"/>
      <c r="AN17" s="144"/>
      <c r="AO17" s="96"/>
      <c r="AP17" s="169"/>
    </row>
    <row r="18" spans="1:42" ht="21" customHeight="1" x14ac:dyDescent="0.35">
      <c r="A18" s="113" t="s">
        <v>75</v>
      </c>
      <c r="B18" s="114">
        <v>45607</v>
      </c>
      <c r="C18" s="137">
        <f t="shared" si="2"/>
        <v>0</v>
      </c>
      <c r="D18" s="137">
        <f t="shared" si="3"/>
        <v>0</v>
      </c>
      <c r="E18" s="137">
        <f t="shared" si="4"/>
        <v>0</v>
      </c>
      <c r="F18" s="52">
        <f t="shared" si="5"/>
        <v>0</v>
      </c>
      <c r="G18" s="115"/>
      <c r="H18" s="116"/>
      <c r="I18" s="98"/>
      <c r="J18" s="118"/>
      <c r="K18" s="116"/>
      <c r="L18" s="98"/>
      <c r="M18" s="118"/>
      <c r="N18" s="116"/>
      <c r="O18" s="98"/>
      <c r="P18" s="118"/>
      <c r="Q18" s="116"/>
      <c r="R18" s="98"/>
      <c r="S18" s="118"/>
      <c r="T18" s="116"/>
      <c r="U18" s="98"/>
      <c r="V18" s="118"/>
      <c r="W18" s="117"/>
      <c r="X18" s="98"/>
      <c r="Y18" s="98"/>
      <c r="Z18" s="52">
        <f t="shared" si="0"/>
        <v>0</v>
      </c>
      <c r="AA18" s="99"/>
      <c r="AB18" s="99"/>
      <c r="AC18" s="99"/>
      <c r="AD18" s="99"/>
      <c r="AE18" s="99"/>
      <c r="AF18" s="99"/>
      <c r="AG18" s="99"/>
      <c r="AH18" s="99"/>
      <c r="AI18" s="99"/>
      <c r="AJ18" s="99"/>
      <c r="AK18" s="100"/>
      <c r="AL18" s="90">
        <f t="shared" si="1"/>
        <v>0</v>
      </c>
      <c r="AM18" s="101"/>
      <c r="AN18" s="102"/>
      <c r="AO18" s="103"/>
      <c r="AP18" s="169"/>
    </row>
    <row r="19" spans="1:42" ht="21" customHeight="1" x14ac:dyDescent="0.35">
      <c r="A19" s="113" t="s">
        <v>76</v>
      </c>
      <c r="B19" s="114">
        <v>45608</v>
      </c>
      <c r="C19" s="137">
        <f t="shared" si="2"/>
        <v>0</v>
      </c>
      <c r="D19" s="137">
        <f t="shared" si="3"/>
        <v>0</v>
      </c>
      <c r="E19" s="137">
        <f t="shared" si="4"/>
        <v>0</v>
      </c>
      <c r="F19" s="52">
        <f t="shared" si="5"/>
        <v>0</v>
      </c>
      <c r="G19" s="115"/>
      <c r="H19" s="116"/>
      <c r="I19" s="98"/>
      <c r="J19" s="118"/>
      <c r="K19" s="116"/>
      <c r="L19" s="98"/>
      <c r="M19" s="118"/>
      <c r="N19" s="116"/>
      <c r="O19" s="98"/>
      <c r="P19" s="118"/>
      <c r="Q19" s="116"/>
      <c r="R19" s="98"/>
      <c r="S19" s="118"/>
      <c r="T19" s="116"/>
      <c r="U19" s="98"/>
      <c r="V19" s="118"/>
      <c r="W19" s="117"/>
      <c r="X19" s="98"/>
      <c r="Y19" s="98"/>
      <c r="Z19" s="52">
        <f t="shared" si="0"/>
        <v>0</v>
      </c>
      <c r="AA19" s="99"/>
      <c r="AB19" s="99"/>
      <c r="AC19" s="99"/>
      <c r="AD19" s="99"/>
      <c r="AE19" s="99"/>
      <c r="AF19" s="99"/>
      <c r="AG19" s="99"/>
      <c r="AH19" s="99"/>
      <c r="AI19" s="99"/>
      <c r="AJ19" s="99"/>
      <c r="AK19" s="100"/>
      <c r="AL19" s="90">
        <f t="shared" si="1"/>
        <v>0</v>
      </c>
      <c r="AM19" s="101"/>
      <c r="AN19" s="102"/>
      <c r="AO19" s="103"/>
      <c r="AP19" s="169"/>
    </row>
    <row r="20" spans="1:42" ht="21" customHeight="1" x14ac:dyDescent="0.35">
      <c r="A20" s="113" t="s">
        <v>77</v>
      </c>
      <c r="B20" s="114">
        <v>45609</v>
      </c>
      <c r="C20" s="137">
        <f t="shared" si="2"/>
        <v>0</v>
      </c>
      <c r="D20" s="137">
        <f t="shared" si="3"/>
        <v>0</v>
      </c>
      <c r="E20" s="137">
        <f t="shared" si="4"/>
        <v>0</v>
      </c>
      <c r="F20" s="52">
        <f t="shared" si="5"/>
        <v>0</v>
      </c>
      <c r="G20" s="115"/>
      <c r="H20" s="116"/>
      <c r="I20" s="98"/>
      <c r="J20" s="118"/>
      <c r="K20" s="116"/>
      <c r="L20" s="98"/>
      <c r="M20" s="118"/>
      <c r="N20" s="116"/>
      <c r="O20" s="98"/>
      <c r="P20" s="118"/>
      <c r="Q20" s="116"/>
      <c r="R20" s="98"/>
      <c r="S20" s="118"/>
      <c r="T20" s="116"/>
      <c r="U20" s="98"/>
      <c r="V20" s="118"/>
      <c r="W20" s="117"/>
      <c r="X20" s="98"/>
      <c r="Y20" s="98"/>
      <c r="Z20" s="52">
        <f t="shared" si="0"/>
        <v>0</v>
      </c>
      <c r="AA20" s="99"/>
      <c r="AB20" s="99"/>
      <c r="AC20" s="99"/>
      <c r="AD20" s="99"/>
      <c r="AE20" s="99"/>
      <c r="AF20" s="99"/>
      <c r="AG20" s="99"/>
      <c r="AH20" s="99"/>
      <c r="AI20" s="99"/>
      <c r="AJ20" s="99"/>
      <c r="AK20" s="100"/>
      <c r="AL20" s="90">
        <f t="shared" si="1"/>
        <v>0</v>
      </c>
      <c r="AM20" s="101"/>
      <c r="AN20" s="102"/>
      <c r="AO20" s="103"/>
      <c r="AP20" s="169"/>
    </row>
    <row r="21" spans="1:42" ht="21" customHeight="1" x14ac:dyDescent="0.35">
      <c r="A21" s="113" t="s">
        <v>78</v>
      </c>
      <c r="B21" s="114">
        <v>45610</v>
      </c>
      <c r="C21" s="137">
        <f t="shared" si="2"/>
        <v>0</v>
      </c>
      <c r="D21" s="137">
        <f t="shared" si="3"/>
        <v>0</v>
      </c>
      <c r="E21" s="137">
        <f t="shared" si="4"/>
        <v>0</v>
      </c>
      <c r="F21" s="52">
        <f t="shared" si="5"/>
        <v>0</v>
      </c>
      <c r="G21" s="115"/>
      <c r="H21" s="116"/>
      <c r="I21" s="98"/>
      <c r="J21" s="118"/>
      <c r="K21" s="116"/>
      <c r="L21" s="98"/>
      <c r="M21" s="118"/>
      <c r="N21" s="116"/>
      <c r="O21" s="98"/>
      <c r="P21" s="118"/>
      <c r="Q21" s="116"/>
      <c r="R21" s="98"/>
      <c r="S21" s="118"/>
      <c r="T21" s="116"/>
      <c r="U21" s="98"/>
      <c r="V21" s="118"/>
      <c r="W21" s="117"/>
      <c r="X21" s="98"/>
      <c r="Y21" s="98"/>
      <c r="Z21" s="52">
        <f t="shared" si="0"/>
        <v>0</v>
      </c>
      <c r="AA21" s="99"/>
      <c r="AB21" s="99"/>
      <c r="AC21" s="99"/>
      <c r="AD21" s="99"/>
      <c r="AE21" s="99"/>
      <c r="AF21" s="99"/>
      <c r="AG21" s="99"/>
      <c r="AH21" s="99"/>
      <c r="AI21" s="99"/>
      <c r="AJ21" s="99"/>
      <c r="AK21" s="100"/>
      <c r="AL21" s="90">
        <f t="shared" si="1"/>
        <v>0</v>
      </c>
      <c r="AM21" s="101"/>
      <c r="AN21" s="102"/>
      <c r="AO21" s="103"/>
      <c r="AP21" s="169"/>
    </row>
    <row r="22" spans="1:42" ht="21" customHeight="1" x14ac:dyDescent="0.35">
      <c r="A22" s="113" t="s">
        <v>79</v>
      </c>
      <c r="B22" s="114">
        <v>45611</v>
      </c>
      <c r="C22" s="137">
        <f t="shared" si="2"/>
        <v>0</v>
      </c>
      <c r="D22" s="137">
        <f t="shared" si="3"/>
        <v>0</v>
      </c>
      <c r="E22" s="137">
        <f t="shared" si="4"/>
        <v>0</v>
      </c>
      <c r="F22" s="52">
        <f t="shared" si="5"/>
        <v>0</v>
      </c>
      <c r="G22" s="115"/>
      <c r="H22" s="116"/>
      <c r="I22" s="98"/>
      <c r="J22" s="118"/>
      <c r="K22" s="116"/>
      <c r="L22" s="98"/>
      <c r="M22" s="118"/>
      <c r="N22" s="116"/>
      <c r="O22" s="98"/>
      <c r="P22" s="118"/>
      <c r="Q22" s="116"/>
      <c r="R22" s="98"/>
      <c r="S22" s="118"/>
      <c r="T22" s="116"/>
      <c r="U22" s="98"/>
      <c r="V22" s="118"/>
      <c r="W22" s="117"/>
      <c r="X22" s="98"/>
      <c r="Y22" s="98"/>
      <c r="Z22" s="52">
        <f t="shared" si="0"/>
        <v>0</v>
      </c>
      <c r="AA22" s="99"/>
      <c r="AB22" s="99"/>
      <c r="AC22" s="99"/>
      <c r="AD22" s="99"/>
      <c r="AE22" s="99"/>
      <c r="AF22" s="99"/>
      <c r="AG22" s="99"/>
      <c r="AH22" s="99"/>
      <c r="AI22" s="99"/>
      <c r="AJ22" s="99"/>
      <c r="AK22" s="100"/>
      <c r="AL22" s="90">
        <f t="shared" si="1"/>
        <v>0</v>
      </c>
      <c r="AM22" s="101"/>
      <c r="AN22" s="102"/>
      <c r="AO22" s="103"/>
      <c r="AP22" s="169"/>
    </row>
    <row r="23" spans="1:42" ht="21" customHeight="1" x14ac:dyDescent="0.35">
      <c r="A23" s="138" t="s">
        <v>80</v>
      </c>
      <c r="B23" s="139">
        <v>45612</v>
      </c>
      <c r="C23" s="146">
        <f t="shared" si="2"/>
        <v>0</v>
      </c>
      <c r="D23" s="146">
        <f t="shared" si="3"/>
        <v>0</v>
      </c>
      <c r="E23" s="146">
        <f t="shared" si="4"/>
        <v>0</v>
      </c>
      <c r="F23" s="52">
        <f t="shared" si="5"/>
        <v>0</v>
      </c>
      <c r="G23" s="260"/>
      <c r="H23" s="263"/>
      <c r="I23" s="142"/>
      <c r="J23" s="264"/>
      <c r="K23" s="263"/>
      <c r="L23" s="142"/>
      <c r="M23" s="264"/>
      <c r="N23" s="263"/>
      <c r="O23" s="142"/>
      <c r="P23" s="264"/>
      <c r="Q23" s="263"/>
      <c r="R23" s="142"/>
      <c r="S23" s="264"/>
      <c r="T23" s="263"/>
      <c r="U23" s="142"/>
      <c r="V23" s="264"/>
      <c r="W23" s="262"/>
      <c r="X23" s="142"/>
      <c r="Y23" s="142"/>
      <c r="Z23" s="52">
        <f t="shared" si="0"/>
        <v>0</v>
      </c>
      <c r="AA23" s="94"/>
      <c r="AB23" s="94"/>
      <c r="AC23" s="94"/>
      <c r="AD23" s="94"/>
      <c r="AE23" s="94"/>
      <c r="AF23" s="94"/>
      <c r="AG23" s="94"/>
      <c r="AH23" s="94"/>
      <c r="AI23" s="94"/>
      <c r="AJ23" s="94"/>
      <c r="AK23" s="143"/>
      <c r="AL23" s="90">
        <f t="shared" si="1"/>
        <v>0</v>
      </c>
      <c r="AM23" s="95"/>
      <c r="AN23" s="144"/>
      <c r="AO23" s="96"/>
      <c r="AP23" s="169"/>
    </row>
    <row r="24" spans="1:42" ht="21" customHeight="1" x14ac:dyDescent="0.35">
      <c r="A24" s="138" t="s">
        <v>74</v>
      </c>
      <c r="B24" s="139">
        <v>45613</v>
      </c>
      <c r="C24" s="146">
        <f t="shared" si="2"/>
        <v>0</v>
      </c>
      <c r="D24" s="146">
        <f t="shared" si="3"/>
        <v>0</v>
      </c>
      <c r="E24" s="146">
        <f t="shared" si="4"/>
        <v>0</v>
      </c>
      <c r="F24" s="52">
        <f t="shared" si="5"/>
        <v>0</v>
      </c>
      <c r="G24" s="260"/>
      <c r="H24" s="263"/>
      <c r="I24" s="142"/>
      <c r="J24" s="264"/>
      <c r="K24" s="263"/>
      <c r="L24" s="142"/>
      <c r="M24" s="264"/>
      <c r="N24" s="263"/>
      <c r="O24" s="142"/>
      <c r="P24" s="264"/>
      <c r="Q24" s="263"/>
      <c r="R24" s="142"/>
      <c r="S24" s="264"/>
      <c r="T24" s="263"/>
      <c r="U24" s="142"/>
      <c r="V24" s="264"/>
      <c r="W24" s="262"/>
      <c r="X24" s="142"/>
      <c r="Y24" s="142"/>
      <c r="Z24" s="52">
        <f t="shared" si="0"/>
        <v>0</v>
      </c>
      <c r="AA24" s="94"/>
      <c r="AB24" s="94"/>
      <c r="AC24" s="94"/>
      <c r="AD24" s="94"/>
      <c r="AE24" s="94"/>
      <c r="AF24" s="94"/>
      <c r="AG24" s="94"/>
      <c r="AH24" s="94"/>
      <c r="AI24" s="94"/>
      <c r="AJ24" s="94"/>
      <c r="AK24" s="143"/>
      <c r="AL24" s="90">
        <f t="shared" si="1"/>
        <v>0</v>
      </c>
      <c r="AM24" s="95"/>
      <c r="AN24" s="144"/>
      <c r="AO24" s="96"/>
      <c r="AP24" s="169"/>
    </row>
    <row r="25" spans="1:42" ht="21" customHeight="1" x14ac:dyDescent="0.35">
      <c r="A25" s="113" t="s">
        <v>75</v>
      </c>
      <c r="B25" s="114">
        <v>45614</v>
      </c>
      <c r="C25" s="137">
        <f t="shared" si="2"/>
        <v>0</v>
      </c>
      <c r="D25" s="137">
        <f t="shared" si="3"/>
        <v>0</v>
      </c>
      <c r="E25" s="137">
        <f t="shared" si="4"/>
        <v>0</v>
      </c>
      <c r="F25" s="52">
        <f t="shared" si="5"/>
        <v>0</v>
      </c>
      <c r="G25" s="115"/>
      <c r="H25" s="116"/>
      <c r="I25" s="98"/>
      <c r="J25" s="118"/>
      <c r="K25" s="116"/>
      <c r="L25" s="98"/>
      <c r="M25" s="118"/>
      <c r="N25" s="116"/>
      <c r="O25" s="98"/>
      <c r="P25" s="118"/>
      <c r="Q25" s="116"/>
      <c r="R25" s="98"/>
      <c r="S25" s="118"/>
      <c r="T25" s="116"/>
      <c r="U25" s="98"/>
      <c r="V25" s="118"/>
      <c r="W25" s="117"/>
      <c r="X25" s="98"/>
      <c r="Y25" s="98"/>
      <c r="Z25" s="52">
        <f t="shared" si="0"/>
        <v>0</v>
      </c>
      <c r="AA25" s="99"/>
      <c r="AB25" s="99"/>
      <c r="AC25" s="99"/>
      <c r="AD25" s="99"/>
      <c r="AE25" s="99"/>
      <c r="AF25" s="99"/>
      <c r="AG25" s="99"/>
      <c r="AH25" s="99"/>
      <c r="AI25" s="99"/>
      <c r="AJ25" s="99"/>
      <c r="AK25" s="100"/>
      <c r="AL25" s="90">
        <f t="shared" si="1"/>
        <v>0</v>
      </c>
      <c r="AM25" s="101"/>
      <c r="AN25" s="102"/>
      <c r="AO25" s="103"/>
      <c r="AP25" s="169"/>
    </row>
    <row r="26" spans="1:42" ht="21" customHeight="1" x14ac:dyDescent="0.35">
      <c r="A26" s="113" t="s">
        <v>76</v>
      </c>
      <c r="B26" s="114">
        <v>45615</v>
      </c>
      <c r="C26" s="137">
        <f t="shared" si="2"/>
        <v>0</v>
      </c>
      <c r="D26" s="137">
        <f t="shared" si="3"/>
        <v>0</v>
      </c>
      <c r="E26" s="137">
        <f t="shared" si="4"/>
        <v>0</v>
      </c>
      <c r="F26" s="52">
        <f t="shared" si="5"/>
        <v>0</v>
      </c>
      <c r="G26" s="115"/>
      <c r="H26" s="116"/>
      <c r="I26" s="98"/>
      <c r="J26" s="118"/>
      <c r="K26" s="116"/>
      <c r="L26" s="98"/>
      <c r="M26" s="118"/>
      <c r="N26" s="116"/>
      <c r="O26" s="98"/>
      <c r="P26" s="118"/>
      <c r="Q26" s="116"/>
      <c r="R26" s="98"/>
      <c r="S26" s="118"/>
      <c r="T26" s="116"/>
      <c r="U26" s="98"/>
      <c r="V26" s="118"/>
      <c r="W26" s="117"/>
      <c r="X26" s="98"/>
      <c r="Y26" s="98"/>
      <c r="Z26" s="52">
        <f t="shared" si="0"/>
        <v>0</v>
      </c>
      <c r="AA26" s="99"/>
      <c r="AB26" s="99"/>
      <c r="AC26" s="99"/>
      <c r="AD26" s="99"/>
      <c r="AE26" s="99"/>
      <c r="AF26" s="99"/>
      <c r="AG26" s="99"/>
      <c r="AH26" s="99"/>
      <c r="AI26" s="99"/>
      <c r="AJ26" s="99"/>
      <c r="AK26" s="100"/>
      <c r="AL26" s="90">
        <f t="shared" si="1"/>
        <v>0</v>
      </c>
      <c r="AM26" s="101"/>
      <c r="AN26" s="102"/>
      <c r="AO26" s="103"/>
      <c r="AP26" s="169"/>
    </row>
    <row r="27" spans="1:42" ht="21" customHeight="1" x14ac:dyDescent="0.35">
      <c r="A27" s="138" t="s">
        <v>77</v>
      </c>
      <c r="B27" s="139">
        <v>45616</v>
      </c>
      <c r="C27" s="146">
        <f t="shared" si="2"/>
        <v>0</v>
      </c>
      <c r="D27" s="146">
        <f t="shared" si="3"/>
        <v>0</v>
      </c>
      <c r="E27" s="146">
        <f t="shared" si="4"/>
        <v>0</v>
      </c>
      <c r="F27" s="52">
        <f t="shared" si="5"/>
        <v>0</v>
      </c>
      <c r="G27" s="260"/>
      <c r="H27" s="263"/>
      <c r="I27" s="142"/>
      <c r="J27" s="264"/>
      <c r="K27" s="263"/>
      <c r="L27" s="142"/>
      <c r="M27" s="264"/>
      <c r="N27" s="263"/>
      <c r="O27" s="142"/>
      <c r="P27" s="264"/>
      <c r="Q27" s="263"/>
      <c r="R27" s="142"/>
      <c r="S27" s="264"/>
      <c r="T27" s="263"/>
      <c r="U27" s="142"/>
      <c r="V27" s="264"/>
      <c r="W27" s="262"/>
      <c r="X27" s="142"/>
      <c r="Y27" s="142"/>
      <c r="Z27" s="52">
        <f t="shared" si="0"/>
        <v>0</v>
      </c>
      <c r="AA27" s="94"/>
      <c r="AB27" s="94"/>
      <c r="AC27" s="94"/>
      <c r="AD27" s="94"/>
      <c r="AE27" s="94"/>
      <c r="AF27" s="94"/>
      <c r="AG27" s="94"/>
      <c r="AH27" s="94"/>
      <c r="AI27" s="94"/>
      <c r="AJ27" s="94"/>
      <c r="AK27" s="143"/>
      <c r="AL27" s="90">
        <f t="shared" si="1"/>
        <v>0</v>
      </c>
      <c r="AM27" s="95"/>
      <c r="AN27" s="144"/>
      <c r="AO27" s="96"/>
      <c r="AP27" s="169"/>
    </row>
    <row r="28" spans="1:42" ht="21" customHeight="1" x14ac:dyDescent="0.35">
      <c r="A28" s="113" t="s">
        <v>78</v>
      </c>
      <c r="B28" s="114">
        <v>45617</v>
      </c>
      <c r="C28" s="137">
        <f t="shared" si="2"/>
        <v>0</v>
      </c>
      <c r="D28" s="137">
        <f t="shared" si="3"/>
        <v>0</v>
      </c>
      <c r="E28" s="137">
        <f t="shared" si="4"/>
        <v>0</v>
      </c>
      <c r="F28" s="52">
        <f t="shared" si="5"/>
        <v>0</v>
      </c>
      <c r="G28" s="115"/>
      <c r="H28" s="116"/>
      <c r="I28" s="98"/>
      <c r="J28" s="118"/>
      <c r="K28" s="116"/>
      <c r="L28" s="98"/>
      <c r="M28" s="118"/>
      <c r="N28" s="116"/>
      <c r="O28" s="98"/>
      <c r="P28" s="118"/>
      <c r="Q28" s="116"/>
      <c r="R28" s="98"/>
      <c r="S28" s="118"/>
      <c r="T28" s="116"/>
      <c r="U28" s="98"/>
      <c r="V28" s="118"/>
      <c r="W28" s="117"/>
      <c r="X28" s="98"/>
      <c r="Y28" s="98"/>
      <c r="Z28" s="52">
        <f t="shared" si="0"/>
        <v>0</v>
      </c>
      <c r="AA28" s="99"/>
      <c r="AB28" s="99"/>
      <c r="AC28" s="99"/>
      <c r="AD28" s="99"/>
      <c r="AE28" s="99"/>
      <c r="AF28" s="99"/>
      <c r="AG28" s="99"/>
      <c r="AH28" s="99"/>
      <c r="AI28" s="99"/>
      <c r="AJ28" s="99"/>
      <c r="AK28" s="100"/>
      <c r="AL28" s="90">
        <f t="shared" si="1"/>
        <v>0</v>
      </c>
      <c r="AM28" s="101"/>
      <c r="AN28" s="102"/>
      <c r="AO28" s="103"/>
      <c r="AP28" s="169"/>
    </row>
    <row r="29" spans="1:42" ht="21" customHeight="1" x14ac:dyDescent="0.35">
      <c r="A29" s="113" t="s">
        <v>79</v>
      </c>
      <c r="B29" s="114">
        <v>45618</v>
      </c>
      <c r="C29" s="137">
        <f t="shared" si="2"/>
        <v>0</v>
      </c>
      <c r="D29" s="137">
        <f t="shared" si="3"/>
        <v>0</v>
      </c>
      <c r="E29" s="137">
        <f t="shared" si="4"/>
        <v>0</v>
      </c>
      <c r="F29" s="52">
        <f t="shared" si="5"/>
        <v>0</v>
      </c>
      <c r="G29" s="115"/>
      <c r="H29" s="116"/>
      <c r="I29" s="98"/>
      <c r="J29" s="118"/>
      <c r="K29" s="116"/>
      <c r="L29" s="98"/>
      <c r="M29" s="118"/>
      <c r="N29" s="116"/>
      <c r="O29" s="98"/>
      <c r="P29" s="118"/>
      <c r="Q29" s="116"/>
      <c r="R29" s="98"/>
      <c r="S29" s="118"/>
      <c r="T29" s="116"/>
      <c r="U29" s="98"/>
      <c r="V29" s="118"/>
      <c r="W29" s="117"/>
      <c r="X29" s="98"/>
      <c r="Y29" s="98"/>
      <c r="Z29" s="52">
        <f t="shared" si="0"/>
        <v>0</v>
      </c>
      <c r="AA29" s="99"/>
      <c r="AB29" s="99"/>
      <c r="AC29" s="99"/>
      <c r="AD29" s="99"/>
      <c r="AE29" s="99"/>
      <c r="AF29" s="99"/>
      <c r="AG29" s="99"/>
      <c r="AH29" s="99"/>
      <c r="AI29" s="99"/>
      <c r="AJ29" s="99"/>
      <c r="AK29" s="100"/>
      <c r="AL29" s="90">
        <f t="shared" si="1"/>
        <v>0</v>
      </c>
      <c r="AM29" s="101"/>
      <c r="AN29" s="102"/>
      <c r="AO29" s="103"/>
      <c r="AP29" s="169"/>
    </row>
    <row r="30" spans="1:42" ht="21" customHeight="1" x14ac:dyDescent="0.35">
      <c r="A30" s="138" t="s">
        <v>80</v>
      </c>
      <c r="B30" s="139">
        <v>45619</v>
      </c>
      <c r="C30" s="146">
        <f t="shared" si="2"/>
        <v>0</v>
      </c>
      <c r="D30" s="146">
        <f t="shared" si="3"/>
        <v>0</v>
      </c>
      <c r="E30" s="146">
        <f t="shared" si="4"/>
        <v>0</v>
      </c>
      <c r="F30" s="52">
        <f t="shared" si="5"/>
        <v>0</v>
      </c>
      <c r="G30" s="260"/>
      <c r="H30" s="263"/>
      <c r="I30" s="142"/>
      <c r="J30" s="264"/>
      <c r="K30" s="263"/>
      <c r="L30" s="142"/>
      <c r="M30" s="264"/>
      <c r="N30" s="263"/>
      <c r="O30" s="142"/>
      <c r="P30" s="264"/>
      <c r="Q30" s="263"/>
      <c r="R30" s="142"/>
      <c r="S30" s="264"/>
      <c r="T30" s="263"/>
      <c r="U30" s="142"/>
      <c r="V30" s="264"/>
      <c r="W30" s="262"/>
      <c r="X30" s="142"/>
      <c r="Y30" s="142"/>
      <c r="Z30" s="52">
        <f t="shared" si="0"/>
        <v>0</v>
      </c>
      <c r="AA30" s="94"/>
      <c r="AB30" s="94"/>
      <c r="AC30" s="94"/>
      <c r="AD30" s="94"/>
      <c r="AE30" s="94"/>
      <c r="AF30" s="94"/>
      <c r="AG30" s="94"/>
      <c r="AH30" s="94"/>
      <c r="AI30" s="94"/>
      <c r="AJ30" s="94"/>
      <c r="AK30" s="143"/>
      <c r="AL30" s="90">
        <f t="shared" si="1"/>
        <v>0</v>
      </c>
      <c r="AM30" s="95"/>
      <c r="AN30" s="144"/>
      <c r="AO30" s="96"/>
      <c r="AP30" s="169"/>
    </row>
    <row r="31" spans="1:42" ht="21" customHeight="1" x14ac:dyDescent="0.35">
      <c r="A31" s="138" t="s">
        <v>74</v>
      </c>
      <c r="B31" s="139">
        <v>45620</v>
      </c>
      <c r="C31" s="146">
        <f t="shared" si="2"/>
        <v>0</v>
      </c>
      <c r="D31" s="146">
        <f t="shared" si="3"/>
        <v>0</v>
      </c>
      <c r="E31" s="146">
        <f t="shared" si="4"/>
        <v>0</v>
      </c>
      <c r="F31" s="52">
        <f t="shared" si="5"/>
        <v>0</v>
      </c>
      <c r="G31" s="260"/>
      <c r="H31" s="263"/>
      <c r="I31" s="142"/>
      <c r="J31" s="264"/>
      <c r="K31" s="263"/>
      <c r="L31" s="142"/>
      <c r="M31" s="264"/>
      <c r="N31" s="263"/>
      <c r="O31" s="142"/>
      <c r="P31" s="264"/>
      <c r="Q31" s="263"/>
      <c r="R31" s="142"/>
      <c r="S31" s="264"/>
      <c r="T31" s="263"/>
      <c r="U31" s="142"/>
      <c r="V31" s="264"/>
      <c r="W31" s="262"/>
      <c r="X31" s="142"/>
      <c r="Y31" s="142"/>
      <c r="Z31" s="52">
        <f t="shared" si="0"/>
        <v>0</v>
      </c>
      <c r="AA31" s="94"/>
      <c r="AB31" s="94"/>
      <c r="AC31" s="94"/>
      <c r="AD31" s="94"/>
      <c r="AE31" s="94"/>
      <c r="AF31" s="94"/>
      <c r="AG31" s="94"/>
      <c r="AH31" s="94"/>
      <c r="AI31" s="94"/>
      <c r="AJ31" s="94"/>
      <c r="AK31" s="143"/>
      <c r="AL31" s="90">
        <f t="shared" si="1"/>
        <v>0</v>
      </c>
      <c r="AM31" s="95"/>
      <c r="AN31" s="144"/>
      <c r="AO31" s="96"/>
      <c r="AP31" s="169"/>
    </row>
    <row r="32" spans="1:42" ht="21" customHeight="1" x14ac:dyDescent="0.35">
      <c r="A32" s="113" t="s">
        <v>75</v>
      </c>
      <c r="B32" s="114">
        <v>45621</v>
      </c>
      <c r="C32" s="137">
        <f t="shared" si="2"/>
        <v>0</v>
      </c>
      <c r="D32" s="137">
        <f t="shared" si="3"/>
        <v>0</v>
      </c>
      <c r="E32" s="137">
        <f t="shared" si="4"/>
        <v>0</v>
      </c>
      <c r="F32" s="52">
        <f t="shared" si="5"/>
        <v>0</v>
      </c>
      <c r="G32" s="115"/>
      <c r="H32" s="116"/>
      <c r="I32" s="98"/>
      <c r="J32" s="118"/>
      <c r="K32" s="116"/>
      <c r="L32" s="98"/>
      <c r="M32" s="118"/>
      <c r="N32" s="116"/>
      <c r="O32" s="98"/>
      <c r="P32" s="118"/>
      <c r="Q32" s="116"/>
      <c r="R32" s="98"/>
      <c r="S32" s="118"/>
      <c r="T32" s="116"/>
      <c r="U32" s="98"/>
      <c r="V32" s="118"/>
      <c r="W32" s="117"/>
      <c r="X32" s="98"/>
      <c r="Y32" s="98"/>
      <c r="Z32" s="52">
        <f t="shared" si="0"/>
        <v>0</v>
      </c>
      <c r="AA32" s="99"/>
      <c r="AB32" s="99"/>
      <c r="AC32" s="99"/>
      <c r="AD32" s="99"/>
      <c r="AE32" s="99"/>
      <c r="AF32" s="99"/>
      <c r="AG32" s="99"/>
      <c r="AH32" s="99"/>
      <c r="AI32" s="99"/>
      <c r="AJ32" s="99"/>
      <c r="AK32" s="100"/>
      <c r="AL32" s="90">
        <f t="shared" si="1"/>
        <v>0</v>
      </c>
      <c r="AM32" s="101"/>
      <c r="AN32" s="102"/>
      <c r="AO32" s="103"/>
      <c r="AP32" s="169"/>
    </row>
    <row r="33" spans="1:42" ht="21" customHeight="1" x14ac:dyDescent="0.35">
      <c r="A33" s="113" t="s">
        <v>76</v>
      </c>
      <c r="B33" s="114">
        <v>45622</v>
      </c>
      <c r="C33" s="137">
        <f t="shared" si="2"/>
        <v>0</v>
      </c>
      <c r="D33" s="137">
        <f t="shared" si="3"/>
        <v>0</v>
      </c>
      <c r="E33" s="137">
        <f t="shared" si="4"/>
        <v>0</v>
      </c>
      <c r="F33" s="52">
        <f t="shared" ref="F33:F36" si="6">SUM(C33:E33)</f>
        <v>0</v>
      </c>
      <c r="G33" s="115"/>
      <c r="H33" s="116"/>
      <c r="I33" s="98"/>
      <c r="J33" s="118"/>
      <c r="K33" s="116"/>
      <c r="L33" s="98"/>
      <c r="M33" s="118"/>
      <c r="N33" s="116"/>
      <c r="O33" s="98"/>
      <c r="P33" s="118"/>
      <c r="Q33" s="116"/>
      <c r="R33" s="98"/>
      <c r="S33" s="118"/>
      <c r="T33" s="116"/>
      <c r="U33" s="98"/>
      <c r="V33" s="118"/>
      <c r="W33" s="117"/>
      <c r="X33" s="98"/>
      <c r="Y33" s="98"/>
      <c r="Z33" s="52">
        <f t="shared" si="0"/>
        <v>0</v>
      </c>
      <c r="AA33" s="99"/>
      <c r="AB33" s="99"/>
      <c r="AC33" s="99"/>
      <c r="AD33" s="99"/>
      <c r="AE33" s="99"/>
      <c r="AF33" s="99"/>
      <c r="AG33" s="99"/>
      <c r="AH33" s="99"/>
      <c r="AI33" s="99"/>
      <c r="AJ33" s="99"/>
      <c r="AK33" s="100"/>
      <c r="AL33" s="90">
        <f t="shared" si="1"/>
        <v>0</v>
      </c>
      <c r="AM33" s="101"/>
      <c r="AN33" s="102"/>
      <c r="AO33" s="103"/>
      <c r="AP33" s="169"/>
    </row>
    <row r="34" spans="1:42" ht="21" customHeight="1" x14ac:dyDescent="0.35">
      <c r="A34" s="113" t="s">
        <v>77</v>
      </c>
      <c r="B34" s="114">
        <v>45623</v>
      </c>
      <c r="C34" s="137">
        <f t="shared" si="2"/>
        <v>0</v>
      </c>
      <c r="D34" s="137">
        <f t="shared" si="3"/>
        <v>0</v>
      </c>
      <c r="E34" s="137">
        <f t="shared" si="4"/>
        <v>0</v>
      </c>
      <c r="F34" s="52">
        <f t="shared" si="6"/>
        <v>0</v>
      </c>
      <c r="G34" s="115"/>
      <c r="H34" s="116"/>
      <c r="I34" s="98"/>
      <c r="J34" s="118"/>
      <c r="K34" s="116"/>
      <c r="L34" s="98"/>
      <c r="M34" s="118"/>
      <c r="N34" s="116"/>
      <c r="O34" s="98"/>
      <c r="P34" s="118"/>
      <c r="Q34" s="116"/>
      <c r="R34" s="98"/>
      <c r="S34" s="118"/>
      <c r="T34" s="116"/>
      <c r="U34" s="98"/>
      <c r="V34" s="118"/>
      <c r="W34" s="117"/>
      <c r="X34" s="98"/>
      <c r="Y34" s="98"/>
      <c r="Z34" s="52">
        <f t="shared" si="0"/>
        <v>0</v>
      </c>
      <c r="AA34" s="99"/>
      <c r="AB34" s="99"/>
      <c r="AC34" s="99"/>
      <c r="AD34" s="99"/>
      <c r="AE34" s="99"/>
      <c r="AF34" s="99"/>
      <c r="AG34" s="99"/>
      <c r="AH34" s="99"/>
      <c r="AI34" s="99"/>
      <c r="AJ34" s="99"/>
      <c r="AK34" s="100"/>
      <c r="AL34" s="90">
        <f t="shared" si="1"/>
        <v>0</v>
      </c>
      <c r="AM34" s="101"/>
      <c r="AN34" s="102"/>
      <c r="AO34" s="103"/>
      <c r="AP34" s="169"/>
    </row>
    <row r="35" spans="1:42" ht="21" customHeight="1" x14ac:dyDescent="0.35">
      <c r="A35" s="113" t="s">
        <v>78</v>
      </c>
      <c r="B35" s="114">
        <v>45624</v>
      </c>
      <c r="C35" s="137">
        <f t="shared" si="2"/>
        <v>0</v>
      </c>
      <c r="D35" s="137">
        <f t="shared" si="3"/>
        <v>0</v>
      </c>
      <c r="E35" s="137">
        <f t="shared" si="4"/>
        <v>0</v>
      </c>
      <c r="F35" s="52">
        <f t="shared" si="6"/>
        <v>0</v>
      </c>
      <c r="G35" s="115"/>
      <c r="H35" s="116"/>
      <c r="I35" s="98"/>
      <c r="J35" s="118"/>
      <c r="K35" s="116"/>
      <c r="L35" s="98"/>
      <c r="M35" s="118"/>
      <c r="N35" s="116"/>
      <c r="O35" s="98"/>
      <c r="P35" s="118"/>
      <c r="Q35" s="116"/>
      <c r="R35" s="98"/>
      <c r="S35" s="118"/>
      <c r="T35" s="116"/>
      <c r="U35" s="98"/>
      <c r="V35" s="118"/>
      <c r="W35" s="117"/>
      <c r="X35" s="98"/>
      <c r="Y35" s="98"/>
      <c r="Z35" s="52">
        <f t="shared" si="0"/>
        <v>0</v>
      </c>
      <c r="AA35" s="99"/>
      <c r="AB35" s="99"/>
      <c r="AC35" s="99"/>
      <c r="AD35" s="99"/>
      <c r="AE35" s="99"/>
      <c r="AF35" s="99"/>
      <c r="AG35" s="99"/>
      <c r="AH35" s="99"/>
      <c r="AI35" s="99"/>
      <c r="AJ35" s="99"/>
      <c r="AK35" s="100"/>
      <c r="AL35" s="90">
        <f t="shared" si="1"/>
        <v>0</v>
      </c>
      <c r="AM35" s="101"/>
      <c r="AN35" s="102"/>
      <c r="AO35" s="103"/>
      <c r="AP35" s="169"/>
    </row>
    <row r="36" spans="1:42" ht="21" customHeight="1" x14ac:dyDescent="0.35">
      <c r="A36" s="113" t="s">
        <v>79</v>
      </c>
      <c r="B36" s="114">
        <v>45625</v>
      </c>
      <c r="C36" s="137">
        <f t="shared" si="2"/>
        <v>0</v>
      </c>
      <c r="D36" s="137">
        <f t="shared" si="3"/>
        <v>0</v>
      </c>
      <c r="E36" s="137">
        <f t="shared" si="4"/>
        <v>0</v>
      </c>
      <c r="F36" s="52">
        <f t="shared" si="6"/>
        <v>0</v>
      </c>
      <c r="G36" s="115"/>
      <c r="H36" s="116"/>
      <c r="I36" s="98"/>
      <c r="J36" s="118"/>
      <c r="K36" s="116"/>
      <c r="L36" s="98"/>
      <c r="M36" s="118"/>
      <c r="N36" s="116"/>
      <c r="O36" s="98"/>
      <c r="P36" s="118"/>
      <c r="Q36" s="116"/>
      <c r="R36" s="98"/>
      <c r="S36" s="118"/>
      <c r="T36" s="116"/>
      <c r="U36" s="98"/>
      <c r="V36" s="118"/>
      <c r="W36" s="117"/>
      <c r="X36" s="98"/>
      <c r="Y36" s="98"/>
      <c r="Z36" s="52">
        <f t="shared" si="0"/>
        <v>0</v>
      </c>
      <c r="AA36" s="99"/>
      <c r="AB36" s="99"/>
      <c r="AC36" s="99"/>
      <c r="AD36" s="99"/>
      <c r="AE36" s="99"/>
      <c r="AF36" s="99"/>
      <c r="AG36" s="99"/>
      <c r="AH36" s="99"/>
      <c r="AI36" s="99"/>
      <c r="AJ36" s="99"/>
      <c r="AK36" s="100"/>
      <c r="AL36" s="90">
        <f t="shared" si="1"/>
        <v>0</v>
      </c>
      <c r="AM36" s="101"/>
      <c r="AN36" s="102"/>
      <c r="AO36" s="103"/>
      <c r="AP36" s="169"/>
    </row>
    <row r="37" spans="1:42" ht="21" customHeight="1" thickBot="1" x14ac:dyDescent="0.4">
      <c r="A37" s="138" t="s">
        <v>80</v>
      </c>
      <c r="B37" s="139">
        <v>45626</v>
      </c>
      <c r="C37" s="146">
        <f t="shared" si="2"/>
        <v>0</v>
      </c>
      <c r="D37" s="146">
        <f t="shared" si="3"/>
        <v>0</v>
      </c>
      <c r="E37" s="146">
        <f t="shared" si="4"/>
        <v>0</v>
      </c>
      <c r="F37" s="52">
        <f>SUM(C37:E37)</f>
        <v>0</v>
      </c>
      <c r="G37" s="260"/>
      <c r="H37" s="263"/>
      <c r="I37" s="142"/>
      <c r="J37" s="264"/>
      <c r="K37" s="263"/>
      <c r="L37" s="142"/>
      <c r="M37" s="264"/>
      <c r="N37" s="263"/>
      <c r="O37" s="142"/>
      <c r="P37" s="264"/>
      <c r="Q37" s="263"/>
      <c r="R37" s="142"/>
      <c r="S37" s="264"/>
      <c r="T37" s="263"/>
      <c r="U37" s="142"/>
      <c r="V37" s="264"/>
      <c r="W37" s="262"/>
      <c r="X37" s="142"/>
      <c r="Y37" s="142"/>
      <c r="Z37" s="52">
        <f t="shared" si="0"/>
        <v>0</v>
      </c>
      <c r="AA37" s="94"/>
      <c r="AB37" s="94"/>
      <c r="AC37" s="94"/>
      <c r="AD37" s="94"/>
      <c r="AE37" s="94"/>
      <c r="AF37" s="94"/>
      <c r="AG37" s="94"/>
      <c r="AH37" s="94"/>
      <c r="AI37" s="94"/>
      <c r="AJ37" s="94"/>
      <c r="AK37" s="143"/>
      <c r="AL37" s="90">
        <f t="shared" si="1"/>
        <v>0</v>
      </c>
      <c r="AM37" s="95"/>
      <c r="AN37" s="144"/>
      <c r="AO37" s="96"/>
      <c r="AP37" s="169"/>
    </row>
    <row r="38" spans="1:42" ht="21" customHeight="1" thickBot="1" x14ac:dyDescent="0.4">
      <c r="A38" s="104" t="s">
        <v>21</v>
      </c>
      <c r="B38" s="105"/>
      <c r="C38" s="106">
        <f>SUM(C8:C37)</f>
        <v>0</v>
      </c>
      <c r="D38" s="106">
        <f>SUM(D8:D37)</f>
        <v>0</v>
      </c>
      <c r="E38" s="120">
        <f>SUM(E8:E37)</f>
        <v>0</v>
      </c>
      <c r="F38" s="109">
        <f t="shared" ref="F38:AO38" si="7">SUM(F8:F37)</f>
        <v>0</v>
      </c>
      <c r="G38" s="120">
        <f t="shared" si="7"/>
        <v>0</v>
      </c>
      <c r="H38" s="112">
        <f t="shared" si="7"/>
        <v>0</v>
      </c>
      <c r="I38" s="106">
        <f t="shared" si="7"/>
        <v>0</v>
      </c>
      <c r="J38" s="121">
        <f t="shared" si="7"/>
        <v>0</v>
      </c>
      <c r="K38" s="112">
        <f t="shared" si="7"/>
        <v>0</v>
      </c>
      <c r="L38" s="106">
        <f t="shared" si="7"/>
        <v>0</v>
      </c>
      <c r="M38" s="121">
        <f t="shared" si="7"/>
        <v>0</v>
      </c>
      <c r="N38" s="112">
        <f t="shared" si="7"/>
        <v>0</v>
      </c>
      <c r="O38" s="106">
        <f t="shared" si="7"/>
        <v>0</v>
      </c>
      <c r="P38" s="121">
        <f t="shared" si="7"/>
        <v>0</v>
      </c>
      <c r="Q38" s="112">
        <f t="shared" si="7"/>
        <v>0</v>
      </c>
      <c r="R38" s="106">
        <f t="shared" si="7"/>
        <v>0</v>
      </c>
      <c r="S38" s="121">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06">
        <f t="shared" si="7"/>
        <v>0</v>
      </c>
      <c r="AI38" s="106">
        <f t="shared" si="7"/>
        <v>0</v>
      </c>
      <c r="AJ38" s="106">
        <f t="shared" si="7"/>
        <v>0</v>
      </c>
      <c r="AK38" s="120">
        <f t="shared" si="7"/>
        <v>0</v>
      </c>
      <c r="AL38" s="109">
        <f t="shared" si="7"/>
        <v>0</v>
      </c>
      <c r="AM38" s="112">
        <f t="shared" si="7"/>
        <v>0</v>
      </c>
      <c r="AN38" s="106">
        <f t="shared" si="7"/>
        <v>0</v>
      </c>
      <c r="AO38" s="121">
        <f t="shared" si="7"/>
        <v>0</v>
      </c>
      <c r="AP38" s="170"/>
    </row>
    <row r="39" spans="1:42" x14ac:dyDescent="0.35">
      <c r="A39" s="202" t="s">
        <v>86</v>
      </c>
      <c r="H39" s="380">
        <f>H38+I38+J38</f>
        <v>0</v>
      </c>
      <c r="I39" s="381"/>
      <c r="J39" s="382"/>
      <c r="K39" s="388">
        <f>K38+L38+M38</f>
        <v>0</v>
      </c>
      <c r="L39" s="381"/>
      <c r="M39" s="381"/>
      <c r="N39" s="380">
        <f>N38+O38+P38</f>
        <v>0</v>
      </c>
      <c r="O39" s="381"/>
      <c r="P39" s="382"/>
      <c r="Q39" s="388">
        <f>Q38+R38+S38</f>
        <v>0</v>
      </c>
      <c r="R39" s="381"/>
      <c r="S39" s="381"/>
      <c r="T39" s="380">
        <f>T38+U38+V38</f>
        <v>0</v>
      </c>
      <c r="U39" s="381"/>
      <c r="V39" s="382"/>
      <c r="W39" s="388">
        <f>W38+X38+Y38</f>
        <v>0</v>
      </c>
      <c r="X39" s="381"/>
      <c r="Y39" s="382"/>
    </row>
    <row r="41" spans="1:42" ht="15" thickBot="1" x14ac:dyDescent="0.4"/>
    <row r="42" spans="1:42"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2"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P6" sqref="AP6:AP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P6" sqref="AP6:AP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1">
    <mergeCell ref="W39:Y39"/>
    <mergeCell ref="H39:J39"/>
    <mergeCell ref="K39:M39"/>
    <mergeCell ref="N39:P39"/>
    <mergeCell ref="Q39:S39"/>
    <mergeCell ref="T39:V39"/>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2"/>
  <sheetViews>
    <sheetView zoomScale="60" zoomScaleNormal="60" workbookViewId="0">
      <selection activeCell="AI40" sqref="AI40"/>
    </sheetView>
  </sheetViews>
  <sheetFormatPr baseColWidth="10" defaultColWidth="11" defaultRowHeight="14.5" x14ac:dyDescent="0.35"/>
  <cols>
    <col min="1" max="1" width="22.08203125" style="1" customWidth="1"/>
    <col min="2" max="2" width="10.08203125" style="1" bestFit="1" customWidth="1"/>
    <col min="3" max="5" width="6.08203125" style="1" customWidth="1"/>
    <col min="6" max="6" width="9.33203125" style="1" customWidth="1"/>
    <col min="7" max="29" width="6.08203125" style="1" customWidth="1"/>
    <col min="30" max="30" width="10.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45">
        <f>'Deckblatt 2024'!D11</f>
        <v>0</v>
      </c>
    </row>
    <row r="4" spans="1:42" ht="21" customHeight="1" thickBot="1" x14ac:dyDescent="0.4"/>
    <row r="5" spans="1:42" ht="21" customHeight="1" thickBot="1" x14ac:dyDescent="0.4">
      <c r="A5" s="337" t="s">
        <v>18</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48"/>
      <c r="Z6" s="325" t="s">
        <v>2</v>
      </c>
      <c r="AA6" s="372" t="str">
        <f>Jahresübersicht!Z6</f>
        <v>Einzelarbeit</v>
      </c>
      <c r="AB6" s="374" t="str">
        <f>Jahresübersicht!AA6</f>
        <v>offenes Angebot</v>
      </c>
      <c r="AC6" s="374" t="str">
        <f>Jahresübersicht!AB6</f>
        <v>Guppenangebot</v>
      </c>
      <c r="AD6" s="374" t="str">
        <f>Jahresübersicht!AC6</f>
        <v>Gruppenangebot in Kooperation mit außerschulischen Akteur:innen</v>
      </c>
      <c r="AE6" s="374" t="str">
        <f>Jahresübersicht!AD6</f>
        <v>Gruppenangebot in Kooperation mit Schule/ Hort</v>
      </c>
      <c r="AF6" s="374" t="str">
        <f>Jahresübersicht!AE6</f>
        <v>Beteiligungsprojekt</v>
      </c>
      <c r="AG6" s="374" t="str">
        <f>Jahresübersicht!AF6</f>
        <v>Arbeit mit Erziehenden</v>
      </c>
      <c r="AH6" s="374" t="str">
        <f>Jahresübersicht!AG6</f>
        <v>Ausflug/Exkursion</v>
      </c>
      <c r="AI6" s="374" t="str">
        <f>Jahresübersicht!AH6</f>
        <v>Fahrt mit Übernachtung</v>
      </c>
      <c r="AJ6" s="374" t="str">
        <f>Jahresübersicht!AI6</f>
        <v>Multiplikator:innenarbeit</v>
      </c>
      <c r="AK6" s="378" t="str">
        <f>Jahresübersicht!AJ6</f>
        <v>Mentoringprogramm Balu und Du</v>
      </c>
      <c r="AL6" s="361"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07"/>
      <c r="AA7" s="376"/>
      <c r="AB7" s="375"/>
      <c r="AC7" s="375"/>
      <c r="AD7" s="375"/>
      <c r="AE7" s="375"/>
      <c r="AF7" s="375"/>
      <c r="AG7" s="375"/>
      <c r="AH7" s="375"/>
      <c r="AI7" s="375"/>
      <c r="AJ7" s="375"/>
      <c r="AK7" s="379"/>
      <c r="AL7" s="362"/>
      <c r="AM7" s="376"/>
      <c r="AN7" s="375"/>
      <c r="AO7" s="379"/>
      <c r="AP7" s="384"/>
    </row>
    <row r="8" spans="1:42" ht="20.5" customHeight="1" x14ac:dyDescent="0.35">
      <c r="A8" s="138" t="s">
        <v>74</v>
      </c>
      <c r="B8" s="139">
        <v>45627</v>
      </c>
      <c r="C8" s="145">
        <f>H8+K8+N8+Q8+T8+W8</f>
        <v>0</v>
      </c>
      <c r="D8" s="145">
        <f t="shared" ref="D8:E8" si="0">I8+L8+O8+R8+U8+X8</f>
        <v>0</v>
      </c>
      <c r="E8" s="145">
        <f t="shared" si="0"/>
        <v>0</v>
      </c>
      <c r="F8" s="52">
        <f>SUM(C8:E8)</f>
        <v>0</v>
      </c>
      <c r="G8" s="260"/>
      <c r="H8" s="263"/>
      <c r="I8" s="142"/>
      <c r="J8" s="264"/>
      <c r="K8" s="262"/>
      <c r="L8" s="142"/>
      <c r="M8" s="260"/>
      <c r="N8" s="263"/>
      <c r="O8" s="142"/>
      <c r="P8" s="264"/>
      <c r="Q8" s="262"/>
      <c r="R8" s="142"/>
      <c r="S8" s="260"/>
      <c r="T8" s="263"/>
      <c r="U8" s="142"/>
      <c r="V8" s="264"/>
      <c r="W8" s="262"/>
      <c r="X8" s="142"/>
      <c r="Y8" s="142"/>
      <c r="Z8" s="52">
        <f t="shared" ref="Z8:Z38" si="1">SUM(G8:Y8)</f>
        <v>0</v>
      </c>
      <c r="AA8" s="94"/>
      <c r="AB8" s="94"/>
      <c r="AC8" s="94"/>
      <c r="AD8" s="94"/>
      <c r="AE8" s="94"/>
      <c r="AF8" s="94"/>
      <c r="AG8" s="94"/>
      <c r="AH8" s="94"/>
      <c r="AI8" s="94"/>
      <c r="AJ8" s="94"/>
      <c r="AK8" s="143"/>
      <c r="AL8" s="90">
        <f t="shared" ref="AL8:AL38" si="2">SUM(AA8:AK8)</f>
        <v>0</v>
      </c>
      <c r="AM8" s="95"/>
      <c r="AN8" s="144"/>
      <c r="AO8" s="96"/>
      <c r="AP8" s="198"/>
    </row>
    <row r="9" spans="1:42" ht="20.5" customHeight="1" x14ac:dyDescent="0.35">
      <c r="A9" s="113" t="s">
        <v>75</v>
      </c>
      <c r="B9" s="114">
        <v>45628</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3"/>
      <c r="AP9" s="198"/>
    </row>
    <row r="10" spans="1:42" ht="20.5" customHeight="1" x14ac:dyDescent="0.35">
      <c r="A10" s="113" t="s">
        <v>76</v>
      </c>
      <c r="B10" s="114">
        <v>45629</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3"/>
      <c r="AP10" s="198"/>
    </row>
    <row r="11" spans="1:42" ht="20.5" customHeight="1" x14ac:dyDescent="0.35">
      <c r="A11" s="113" t="s">
        <v>77</v>
      </c>
      <c r="B11" s="114">
        <v>45630</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3"/>
      <c r="AP11" s="198"/>
    </row>
    <row r="12" spans="1:42" ht="20.5" customHeight="1" x14ac:dyDescent="0.35">
      <c r="A12" s="113" t="s">
        <v>78</v>
      </c>
      <c r="B12" s="114">
        <v>45631</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3"/>
      <c r="AP12" s="198"/>
    </row>
    <row r="13" spans="1:42" ht="20.5" customHeight="1" x14ac:dyDescent="0.35">
      <c r="A13" s="113" t="s">
        <v>79</v>
      </c>
      <c r="B13" s="114">
        <v>45632</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100"/>
      <c r="AL13" s="90">
        <f t="shared" si="2"/>
        <v>0</v>
      </c>
      <c r="AM13" s="101"/>
      <c r="AN13" s="102"/>
      <c r="AO13" s="103"/>
      <c r="AP13" s="198"/>
    </row>
    <row r="14" spans="1:42" ht="20.5" customHeight="1" x14ac:dyDescent="0.35">
      <c r="A14" s="138" t="s">
        <v>80</v>
      </c>
      <c r="B14" s="139">
        <v>45633</v>
      </c>
      <c r="C14" s="145">
        <f t="shared" si="3"/>
        <v>0</v>
      </c>
      <c r="D14" s="145">
        <f t="shared" si="4"/>
        <v>0</v>
      </c>
      <c r="E14" s="145">
        <f t="shared" si="5"/>
        <v>0</v>
      </c>
      <c r="F14" s="52">
        <f t="shared" si="6"/>
        <v>0</v>
      </c>
      <c r="G14" s="260"/>
      <c r="H14" s="263"/>
      <c r="I14" s="142"/>
      <c r="J14" s="264"/>
      <c r="K14" s="262"/>
      <c r="L14" s="142"/>
      <c r="M14" s="260"/>
      <c r="N14" s="263"/>
      <c r="O14" s="142"/>
      <c r="P14" s="264"/>
      <c r="Q14" s="262"/>
      <c r="R14" s="142"/>
      <c r="S14" s="260"/>
      <c r="T14" s="263"/>
      <c r="U14" s="142"/>
      <c r="V14" s="264"/>
      <c r="W14" s="262"/>
      <c r="X14" s="142"/>
      <c r="Y14" s="142"/>
      <c r="Z14" s="52">
        <f t="shared" si="1"/>
        <v>0</v>
      </c>
      <c r="AA14" s="94"/>
      <c r="AB14" s="94"/>
      <c r="AC14" s="94"/>
      <c r="AD14" s="94"/>
      <c r="AE14" s="94"/>
      <c r="AF14" s="94"/>
      <c r="AG14" s="94"/>
      <c r="AH14" s="94"/>
      <c r="AI14" s="94"/>
      <c r="AJ14" s="94"/>
      <c r="AK14" s="143"/>
      <c r="AL14" s="90">
        <f t="shared" si="2"/>
        <v>0</v>
      </c>
      <c r="AM14" s="95"/>
      <c r="AN14" s="144"/>
      <c r="AO14" s="96"/>
      <c r="AP14" s="198"/>
    </row>
    <row r="15" spans="1:42" ht="20.5" customHeight="1" x14ac:dyDescent="0.35">
      <c r="A15" s="138" t="s">
        <v>74</v>
      </c>
      <c r="B15" s="139">
        <v>45634</v>
      </c>
      <c r="C15" s="145">
        <f t="shared" si="3"/>
        <v>0</v>
      </c>
      <c r="D15" s="145">
        <f t="shared" si="4"/>
        <v>0</v>
      </c>
      <c r="E15" s="145">
        <f t="shared" si="5"/>
        <v>0</v>
      </c>
      <c r="F15" s="52">
        <f t="shared" si="6"/>
        <v>0</v>
      </c>
      <c r="G15" s="260"/>
      <c r="H15" s="263"/>
      <c r="I15" s="142"/>
      <c r="J15" s="264"/>
      <c r="K15" s="262"/>
      <c r="L15" s="142"/>
      <c r="M15" s="260"/>
      <c r="N15" s="263"/>
      <c r="O15" s="142"/>
      <c r="P15" s="264"/>
      <c r="Q15" s="262"/>
      <c r="R15" s="142"/>
      <c r="S15" s="260"/>
      <c r="T15" s="263"/>
      <c r="U15" s="142"/>
      <c r="V15" s="264"/>
      <c r="W15" s="262"/>
      <c r="X15" s="142"/>
      <c r="Y15" s="142"/>
      <c r="Z15" s="52">
        <f t="shared" si="1"/>
        <v>0</v>
      </c>
      <c r="AA15" s="94"/>
      <c r="AB15" s="94"/>
      <c r="AC15" s="94"/>
      <c r="AD15" s="94"/>
      <c r="AE15" s="94"/>
      <c r="AF15" s="94"/>
      <c r="AG15" s="94"/>
      <c r="AH15" s="94"/>
      <c r="AI15" s="94"/>
      <c r="AJ15" s="94"/>
      <c r="AK15" s="143"/>
      <c r="AL15" s="90">
        <f t="shared" si="2"/>
        <v>0</v>
      </c>
      <c r="AM15" s="95"/>
      <c r="AN15" s="144"/>
      <c r="AO15" s="96"/>
      <c r="AP15" s="198"/>
    </row>
    <row r="16" spans="1:42" ht="20.5" customHeight="1" x14ac:dyDescent="0.35">
      <c r="A16" s="113" t="s">
        <v>75</v>
      </c>
      <c r="B16" s="114">
        <v>45635</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3"/>
      <c r="AP16" s="198"/>
    </row>
    <row r="17" spans="1:42" ht="20.5" customHeight="1" x14ac:dyDescent="0.35">
      <c r="A17" s="113" t="s">
        <v>76</v>
      </c>
      <c r="B17" s="114">
        <v>45636</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3"/>
      <c r="AP17" s="198"/>
    </row>
    <row r="18" spans="1:42" ht="20.5" customHeight="1" x14ac:dyDescent="0.35">
      <c r="A18" s="113" t="s">
        <v>77</v>
      </c>
      <c r="B18" s="114">
        <v>45637</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3"/>
      <c r="AP18" s="198"/>
    </row>
    <row r="19" spans="1:42" ht="20.5" customHeight="1" x14ac:dyDescent="0.35">
      <c r="A19" s="113" t="s">
        <v>78</v>
      </c>
      <c r="B19" s="114">
        <v>45638</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3"/>
      <c r="AP19" s="198"/>
    </row>
    <row r="20" spans="1:42" ht="20.5" customHeight="1" x14ac:dyDescent="0.35">
      <c r="A20" s="113" t="s">
        <v>79</v>
      </c>
      <c r="B20" s="114">
        <v>45639</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100"/>
      <c r="AL20" s="90">
        <f t="shared" si="2"/>
        <v>0</v>
      </c>
      <c r="AM20" s="101"/>
      <c r="AN20" s="102"/>
      <c r="AO20" s="103"/>
      <c r="AP20" s="198"/>
    </row>
    <row r="21" spans="1:42" ht="20.5" customHeight="1" x14ac:dyDescent="0.35">
      <c r="A21" s="138" t="s">
        <v>80</v>
      </c>
      <c r="B21" s="139">
        <v>45640</v>
      </c>
      <c r="C21" s="145">
        <f t="shared" si="3"/>
        <v>0</v>
      </c>
      <c r="D21" s="145">
        <f t="shared" si="4"/>
        <v>0</v>
      </c>
      <c r="E21" s="145">
        <f t="shared" si="5"/>
        <v>0</v>
      </c>
      <c r="F21" s="52">
        <f t="shared" si="6"/>
        <v>0</v>
      </c>
      <c r="G21" s="260"/>
      <c r="H21" s="263"/>
      <c r="I21" s="142"/>
      <c r="J21" s="264"/>
      <c r="K21" s="262"/>
      <c r="L21" s="142"/>
      <c r="M21" s="260"/>
      <c r="N21" s="263"/>
      <c r="O21" s="142"/>
      <c r="P21" s="264"/>
      <c r="Q21" s="262"/>
      <c r="R21" s="142"/>
      <c r="S21" s="260"/>
      <c r="T21" s="263"/>
      <c r="U21" s="142"/>
      <c r="V21" s="264"/>
      <c r="W21" s="262"/>
      <c r="X21" s="142"/>
      <c r="Y21" s="142"/>
      <c r="Z21" s="52">
        <f t="shared" si="1"/>
        <v>0</v>
      </c>
      <c r="AA21" s="94"/>
      <c r="AB21" s="94"/>
      <c r="AC21" s="94"/>
      <c r="AD21" s="94"/>
      <c r="AE21" s="94"/>
      <c r="AF21" s="94"/>
      <c r="AG21" s="94"/>
      <c r="AH21" s="94"/>
      <c r="AI21" s="94"/>
      <c r="AJ21" s="94"/>
      <c r="AK21" s="143"/>
      <c r="AL21" s="90">
        <f t="shared" si="2"/>
        <v>0</v>
      </c>
      <c r="AM21" s="95"/>
      <c r="AN21" s="144"/>
      <c r="AO21" s="96"/>
      <c r="AP21" s="198"/>
    </row>
    <row r="22" spans="1:42" ht="20.5" customHeight="1" x14ac:dyDescent="0.35">
      <c r="A22" s="138" t="s">
        <v>74</v>
      </c>
      <c r="B22" s="139">
        <v>45641</v>
      </c>
      <c r="C22" s="145">
        <f t="shared" si="3"/>
        <v>0</v>
      </c>
      <c r="D22" s="145">
        <f t="shared" si="4"/>
        <v>0</v>
      </c>
      <c r="E22" s="145">
        <f t="shared" si="5"/>
        <v>0</v>
      </c>
      <c r="F22" s="52">
        <f t="shared" si="6"/>
        <v>0</v>
      </c>
      <c r="G22" s="260"/>
      <c r="H22" s="263"/>
      <c r="I22" s="142"/>
      <c r="J22" s="264"/>
      <c r="K22" s="262"/>
      <c r="L22" s="142"/>
      <c r="M22" s="260"/>
      <c r="N22" s="263"/>
      <c r="O22" s="142"/>
      <c r="P22" s="264"/>
      <c r="Q22" s="262"/>
      <c r="R22" s="142"/>
      <c r="S22" s="260"/>
      <c r="T22" s="263"/>
      <c r="U22" s="142"/>
      <c r="V22" s="264"/>
      <c r="W22" s="262"/>
      <c r="X22" s="142"/>
      <c r="Y22" s="142"/>
      <c r="Z22" s="52">
        <f t="shared" si="1"/>
        <v>0</v>
      </c>
      <c r="AA22" s="94"/>
      <c r="AB22" s="94"/>
      <c r="AC22" s="94"/>
      <c r="AD22" s="94"/>
      <c r="AE22" s="94"/>
      <c r="AF22" s="94"/>
      <c r="AG22" s="94"/>
      <c r="AH22" s="94"/>
      <c r="AI22" s="94"/>
      <c r="AJ22" s="94"/>
      <c r="AK22" s="143"/>
      <c r="AL22" s="90">
        <f t="shared" si="2"/>
        <v>0</v>
      </c>
      <c r="AM22" s="95"/>
      <c r="AN22" s="144"/>
      <c r="AO22" s="96"/>
      <c r="AP22" s="198"/>
    </row>
    <row r="23" spans="1:42" ht="20.5" customHeight="1" x14ac:dyDescent="0.35">
      <c r="A23" s="113" t="s">
        <v>75</v>
      </c>
      <c r="B23" s="114">
        <v>45642</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3"/>
      <c r="AP23" s="198"/>
    </row>
    <row r="24" spans="1:42" ht="20.5" customHeight="1" x14ac:dyDescent="0.35">
      <c r="A24" s="113" t="s">
        <v>76</v>
      </c>
      <c r="B24" s="114">
        <v>45643</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3"/>
      <c r="AP24" s="198"/>
    </row>
    <row r="25" spans="1:42" ht="20.5" customHeight="1" x14ac:dyDescent="0.35">
      <c r="A25" s="113" t="s">
        <v>77</v>
      </c>
      <c r="B25" s="114">
        <v>45644</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3"/>
      <c r="AP25" s="198"/>
    </row>
    <row r="26" spans="1:42" ht="20.5" customHeight="1" x14ac:dyDescent="0.35">
      <c r="A26" s="113" t="s">
        <v>78</v>
      </c>
      <c r="B26" s="114">
        <v>45645</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3"/>
      <c r="AP26" s="198"/>
    </row>
    <row r="27" spans="1:42" ht="20.5" customHeight="1" x14ac:dyDescent="0.35">
      <c r="A27" s="113" t="s">
        <v>79</v>
      </c>
      <c r="B27" s="114">
        <v>45646</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100"/>
      <c r="AL27" s="90">
        <f t="shared" si="2"/>
        <v>0</v>
      </c>
      <c r="AM27" s="101"/>
      <c r="AN27" s="102"/>
      <c r="AO27" s="103"/>
      <c r="AP27" s="198"/>
    </row>
    <row r="28" spans="1:42" ht="20.5" customHeight="1" x14ac:dyDescent="0.35">
      <c r="A28" s="138" t="s">
        <v>80</v>
      </c>
      <c r="B28" s="139">
        <v>45647</v>
      </c>
      <c r="C28" s="145">
        <f t="shared" si="3"/>
        <v>0</v>
      </c>
      <c r="D28" s="145">
        <f t="shared" si="4"/>
        <v>0</v>
      </c>
      <c r="E28" s="145">
        <f t="shared" si="5"/>
        <v>0</v>
      </c>
      <c r="F28" s="52">
        <f t="shared" si="6"/>
        <v>0</v>
      </c>
      <c r="G28" s="260"/>
      <c r="H28" s="263"/>
      <c r="I28" s="142"/>
      <c r="J28" s="264"/>
      <c r="K28" s="262"/>
      <c r="L28" s="142"/>
      <c r="M28" s="260"/>
      <c r="N28" s="263"/>
      <c r="O28" s="142"/>
      <c r="P28" s="264"/>
      <c r="Q28" s="262"/>
      <c r="R28" s="142"/>
      <c r="S28" s="260"/>
      <c r="T28" s="263"/>
      <c r="U28" s="142"/>
      <c r="V28" s="264"/>
      <c r="W28" s="262"/>
      <c r="X28" s="142"/>
      <c r="Y28" s="142"/>
      <c r="Z28" s="52">
        <f t="shared" si="1"/>
        <v>0</v>
      </c>
      <c r="AA28" s="94"/>
      <c r="AB28" s="94"/>
      <c r="AC28" s="94"/>
      <c r="AD28" s="94"/>
      <c r="AE28" s="94"/>
      <c r="AF28" s="94"/>
      <c r="AG28" s="94"/>
      <c r="AH28" s="94"/>
      <c r="AI28" s="94"/>
      <c r="AJ28" s="94"/>
      <c r="AK28" s="143"/>
      <c r="AL28" s="90">
        <f t="shared" si="2"/>
        <v>0</v>
      </c>
      <c r="AM28" s="95"/>
      <c r="AN28" s="144"/>
      <c r="AO28" s="96"/>
      <c r="AP28" s="198"/>
    </row>
    <row r="29" spans="1:42" ht="20.5" customHeight="1" x14ac:dyDescent="0.35">
      <c r="A29" s="138" t="s">
        <v>74</v>
      </c>
      <c r="B29" s="139">
        <v>45648</v>
      </c>
      <c r="C29" s="145">
        <f t="shared" si="3"/>
        <v>0</v>
      </c>
      <c r="D29" s="145">
        <f t="shared" si="4"/>
        <v>0</v>
      </c>
      <c r="E29" s="145">
        <f t="shared" si="5"/>
        <v>0</v>
      </c>
      <c r="F29" s="52">
        <f t="shared" si="6"/>
        <v>0</v>
      </c>
      <c r="G29" s="260"/>
      <c r="H29" s="263"/>
      <c r="I29" s="142"/>
      <c r="J29" s="264"/>
      <c r="K29" s="262"/>
      <c r="L29" s="142"/>
      <c r="M29" s="260"/>
      <c r="N29" s="263"/>
      <c r="O29" s="142"/>
      <c r="P29" s="264"/>
      <c r="Q29" s="262"/>
      <c r="R29" s="142"/>
      <c r="S29" s="260"/>
      <c r="T29" s="263"/>
      <c r="U29" s="142"/>
      <c r="V29" s="264"/>
      <c r="W29" s="262"/>
      <c r="X29" s="142"/>
      <c r="Y29" s="142"/>
      <c r="Z29" s="52">
        <f t="shared" si="1"/>
        <v>0</v>
      </c>
      <c r="AA29" s="94"/>
      <c r="AB29" s="94"/>
      <c r="AC29" s="94"/>
      <c r="AD29" s="94"/>
      <c r="AE29" s="94"/>
      <c r="AF29" s="94"/>
      <c r="AG29" s="94"/>
      <c r="AH29" s="94"/>
      <c r="AI29" s="94"/>
      <c r="AJ29" s="94"/>
      <c r="AK29" s="143"/>
      <c r="AL29" s="90">
        <f t="shared" si="2"/>
        <v>0</v>
      </c>
      <c r="AM29" s="95"/>
      <c r="AN29" s="144"/>
      <c r="AO29" s="96"/>
      <c r="AP29" s="198"/>
    </row>
    <row r="30" spans="1:42" ht="20.5" customHeight="1" x14ac:dyDescent="0.35">
      <c r="A30" s="113" t="s">
        <v>75</v>
      </c>
      <c r="B30" s="114">
        <v>45649</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3"/>
      <c r="AP30" s="198"/>
    </row>
    <row r="31" spans="1:42" ht="20.5" customHeight="1" x14ac:dyDescent="0.35">
      <c r="A31" s="113" t="s">
        <v>76</v>
      </c>
      <c r="B31" s="114">
        <v>45650</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3"/>
      <c r="AP31" s="198"/>
    </row>
    <row r="32" spans="1:42" ht="20.5" customHeight="1" x14ac:dyDescent="0.35">
      <c r="A32" s="138" t="s">
        <v>77</v>
      </c>
      <c r="B32" s="139">
        <v>45651</v>
      </c>
      <c r="C32" s="145">
        <f t="shared" si="3"/>
        <v>0</v>
      </c>
      <c r="D32" s="145">
        <f t="shared" si="4"/>
        <v>0</v>
      </c>
      <c r="E32" s="145">
        <f t="shared" si="5"/>
        <v>0</v>
      </c>
      <c r="F32" s="52">
        <f t="shared" si="6"/>
        <v>0</v>
      </c>
      <c r="G32" s="260"/>
      <c r="H32" s="263"/>
      <c r="I32" s="142"/>
      <c r="J32" s="264"/>
      <c r="K32" s="262"/>
      <c r="L32" s="142"/>
      <c r="M32" s="260"/>
      <c r="N32" s="263"/>
      <c r="O32" s="142"/>
      <c r="P32" s="264"/>
      <c r="Q32" s="262"/>
      <c r="R32" s="142"/>
      <c r="S32" s="260"/>
      <c r="T32" s="263"/>
      <c r="U32" s="142"/>
      <c r="V32" s="264"/>
      <c r="W32" s="262"/>
      <c r="X32" s="142"/>
      <c r="Y32" s="142"/>
      <c r="Z32" s="52">
        <f t="shared" si="1"/>
        <v>0</v>
      </c>
      <c r="AA32" s="94"/>
      <c r="AB32" s="94"/>
      <c r="AC32" s="94"/>
      <c r="AD32" s="94"/>
      <c r="AE32" s="94"/>
      <c r="AF32" s="94"/>
      <c r="AG32" s="94"/>
      <c r="AH32" s="94"/>
      <c r="AI32" s="94"/>
      <c r="AJ32" s="94"/>
      <c r="AK32" s="143"/>
      <c r="AL32" s="90">
        <f t="shared" si="2"/>
        <v>0</v>
      </c>
      <c r="AM32" s="95"/>
      <c r="AN32" s="144"/>
      <c r="AO32" s="96"/>
      <c r="AP32" s="198"/>
    </row>
    <row r="33" spans="1:42" ht="20.5" customHeight="1" x14ac:dyDescent="0.35">
      <c r="A33" s="138" t="s">
        <v>78</v>
      </c>
      <c r="B33" s="139">
        <v>45652</v>
      </c>
      <c r="C33" s="145">
        <f t="shared" si="3"/>
        <v>0</v>
      </c>
      <c r="D33" s="145">
        <f t="shared" si="4"/>
        <v>0</v>
      </c>
      <c r="E33" s="145">
        <f t="shared" si="5"/>
        <v>0</v>
      </c>
      <c r="F33" s="52">
        <f t="shared" si="6"/>
        <v>0</v>
      </c>
      <c r="G33" s="260"/>
      <c r="H33" s="263"/>
      <c r="I33" s="142"/>
      <c r="J33" s="264"/>
      <c r="K33" s="262"/>
      <c r="L33" s="142"/>
      <c r="M33" s="260"/>
      <c r="N33" s="263"/>
      <c r="O33" s="142"/>
      <c r="P33" s="264"/>
      <c r="Q33" s="262"/>
      <c r="R33" s="142"/>
      <c r="S33" s="260"/>
      <c r="T33" s="263"/>
      <c r="U33" s="142"/>
      <c r="V33" s="264"/>
      <c r="W33" s="262"/>
      <c r="X33" s="142"/>
      <c r="Y33" s="142"/>
      <c r="Z33" s="52">
        <f t="shared" si="1"/>
        <v>0</v>
      </c>
      <c r="AA33" s="94"/>
      <c r="AB33" s="94"/>
      <c r="AC33" s="94"/>
      <c r="AD33" s="94"/>
      <c r="AE33" s="94"/>
      <c r="AF33" s="94"/>
      <c r="AG33" s="94"/>
      <c r="AH33" s="94"/>
      <c r="AI33" s="94"/>
      <c r="AJ33" s="94"/>
      <c r="AK33" s="143"/>
      <c r="AL33" s="90">
        <f t="shared" si="2"/>
        <v>0</v>
      </c>
      <c r="AM33" s="95"/>
      <c r="AN33" s="144"/>
      <c r="AO33" s="96"/>
      <c r="AP33" s="198"/>
    </row>
    <row r="34" spans="1:42" ht="20.5" customHeight="1" x14ac:dyDescent="0.35">
      <c r="A34" s="113" t="s">
        <v>79</v>
      </c>
      <c r="B34" s="114">
        <v>45653</v>
      </c>
      <c r="C34" s="136">
        <f t="shared" si="3"/>
        <v>0</v>
      </c>
      <c r="D34" s="136">
        <f t="shared" si="4"/>
        <v>0</v>
      </c>
      <c r="E34" s="136">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100"/>
      <c r="AL34" s="90">
        <f t="shared" si="2"/>
        <v>0</v>
      </c>
      <c r="AM34" s="101"/>
      <c r="AN34" s="102"/>
      <c r="AO34" s="103"/>
      <c r="AP34" s="198"/>
    </row>
    <row r="35" spans="1:42" ht="20.5" customHeight="1" x14ac:dyDescent="0.35">
      <c r="A35" s="138" t="s">
        <v>80</v>
      </c>
      <c r="B35" s="139">
        <v>45654</v>
      </c>
      <c r="C35" s="145">
        <f t="shared" si="3"/>
        <v>0</v>
      </c>
      <c r="D35" s="145">
        <f t="shared" si="4"/>
        <v>0</v>
      </c>
      <c r="E35" s="145">
        <f t="shared" si="5"/>
        <v>0</v>
      </c>
      <c r="F35" s="52">
        <f t="shared" si="7"/>
        <v>0</v>
      </c>
      <c r="G35" s="260"/>
      <c r="H35" s="263"/>
      <c r="I35" s="142"/>
      <c r="J35" s="264"/>
      <c r="K35" s="262"/>
      <c r="L35" s="142"/>
      <c r="M35" s="260"/>
      <c r="N35" s="263"/>
      <c r="O35" s="142"/>
      <c r="P35" s="264"/>
      <c r="Q35" s="262"/>
      <c r="R35" s="142"/>
      <c r="S35" s="260"/>
      <c r="T35" s="263"/>
      <c r="U35" s="142"/>
      <c r="V35" s="264"/>
      <c r="W35" s="262"/>
      <c r="X35" s="142"/>
      <c r="Y35" s="142"/>
      <c r="Z35" s="52">
        <f t="shared" si="1"/>
        <v>0</v>
      </c>
      <c r="AA35" s="94"/>
      <c r="AB35" s="94"/>
      <c r="AC35" s="94"/>
      <c r="AD35" s="94"/>
      <c r="AE35" s="94"/>
      <c r="AF35" s="94"/>
      <c r="AG35" s="94"/>
      <c r="AH35" s="94"/>
      <c r="AI35" s="94"/>
      <c r="AJ35" s="94"/>
      <c r="AK35" s="143"/>
      <c r="AL35" s="90">
        <f t="shared" si="2"/>
        <v>0</v>
      </c>
      <c r="AM35" s="95"/>
      <c r="AN35" s="144"/>
      <c r="AO35" s="96"/>
      <c r="AP35" s="198"/>
    </row>
    <row r="36" spans="1:42" ht="20.5" customHeight="1" x14ac:dyDescent="0.35">
      <c r="A36" s="138" t="s">
        <v>74</v>
      </c>
      <c r="B36" s="139">
        <v>45655</v>
      </c>
      <c r="C36" s="145">
        <f t="shared" si="3"/>
        <v>0</v>
      </c>
      <c r="D36" s="145">
        <f t="shared" si="4"/>
        <v>0</v>
      </c>
      <c r="E36" s="145">
        <f t="shared" si="5"/>
        <v>0</v>
      </c>
      <c r="F36" s="52">
        <f t="shared" si="7"/>
        <v>0</v>
      </c>
      <c r="G36" s="260"/>
      <c r="H36" s="263"/>
      <c r="I36" s="142"/>
      <c r="J36" s="264"/>
      <c r="K36" s="262"/>
      <c r="L36" s="142"/>
      <c r="M36" s="260"/>
      <c r="N36" s="263"/>
      <c r="O36" s="142"/>
      <c r="P36" s="264"/>
      <c r="Q36" s="262"/>
      <c r="R36" s="142"/>
      <c r="S36" s="260"/>
      <c r="T36" s="263"/>
      <c r="U36" s="142"/>
      <c r="V36" s="264"/>
      <c r="W36" s="262"/>
      <c r="X36" s="142"/>
      <c r="Y36" s="142"/>
      <c r="Z36" s="52">
        <f t="shared" si="1"/>
        <v>0</v>
      </c>
      <c r="AA36" s="94"/>
      <c r="AB36" s="94"/>
      <c r="AC36" s="94"/>
      <c r="AD36" s="94"/>
      <c r="AE36" s="94"/>
      <c r="AF36" s="94"/>
      <c r="AG36" s="94"/>
      <c r="AH36" s="94"/>
      <c r="AI36" s="94"/>
      <c r="AJ36" s="94"/>
      <c r="AK36" s="143"/>
      <c r="AL36" s="90">
        <f t="shared" si="2"/>
        <v>0</v>
      </c>
      <c r="AM36" s="95"/>
      <c r="AN36" s="144"/>
      <c r="AO36" s="96"/>
      <c r="AP36" s="198"/>
    </row>
    <row r="37" spans="1:42" ht="20.5" customHeight="1" x14ac:dyDescent="0.35">
      <c r="A37" s="113" t="s">
        <v>75</v>
      </c>
      <c r="B37" s="114">
        <v>45656</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3"/>
      <c r="AP37" s="198"/>
    </row>
    <row r="38" spans="1:42" ht="20.5" customHeight="1" thickBot="1" x14ac:dyDescent="0.4">
      <c r="A38" s="113" t="s">
        <v>76</v>
      </c>
      <c r="B38" s="114">
        <v>45657</v>
      </c>
      <c r="C38" s="136">
        <f t="shared" si="3"/>
        <v>0</v>
      </c>
      <c r="D38" s="136">
        <f t="shared" si="4"/>
        <v>0</v>
      </c>
      <c r="E38" s="136">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100"/>
      <c r="AL38" s="90">
        <f t="shared" si="2"/>
        <v>0</v>
      </c>
      <c r="AM38" s="101"/>
      <c r="AN38" s="102"/>
      <c r="AO38" s="103"/>
      <c r="AP38" s="198"/>
    </row>
    <row r="39" spans="1:42" ht="20.5"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O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8">
        <f t="shared" si="9"/>
        <v>0</v>
      </c>
      <c r="AP39" s="170"/>
    </row>
    <row r="40" spans="1:42" x14ac:dyDescent="0.35">
      <c r="A40" s="202" t="s">
        <v>86</v>
      </c>
      <c r="H40" s="380">
        <f>H39+I39+J39</f>
        <v>0</v>
      </c>
      <c r="I40" s="381"/>
      <c r="J40" s="382"/>
      <c r="K40" s="388">
        <f>K39+L39+M39</f>
        <v>0</v>
      </c>
      <c r="L40" s="381"/>
      <c r="M40" s="381"/>
      <c r="N40" s="380">
        <f>N39+O39+P39</f>
        <v>0</v>
      </c>
      <c r="O40" s="381"/>
      <c r="P40" s="382"/>
      <c r="Q40" s="388">
        <f>Q39+R39+S39</f>
        <v>0</v>
      </c>
      <c r="R40" s="381"/>
      <c r="S40" s="381"/>
      <c r="T40" s="380">
        <f>T39+U39+V39</f>
        <v>0</v>
      </c>
      <c r="U40" s="381"/>
      <c r="V40" s="382"/>
      <c r="W40" s="388">
        <f>W39+X39+Y39</f>
        <v>0</v>
      </c>
      <c r="X40" s="381"/>
      <c r="Y40" s="382"/>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I40" sqref="AI40"/>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I40" sqref="AI40"/>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1">
    <mergeCell ref="W40:Y40"/>
    <mergeCell ref="H40:J40"/>
    <mergeCell ref="K40:M40"/>
    <mergeCell ref="N40:P40"/>
    <mergeCell ref="Q40:S40"/>
    <mergeCell ref="T40:V40"/>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80" zoomScaleNormal="80" workbookViewId="0">
      <selection activeCell="O14" sqref="O14"/>
    </sheetView>
  </sheetViews>
  <sheetFormatPr baseColWidth="10" defaultColWidth="11" defaultRowHeight="15.5" x14ac:dyDescent="0.35"/>
  <cols>
    <col min="1" max="1" width="30" style="201" customWidth="1"/>
    <col min="2" max="16384" width="11" style="201"/>
  </cols>
  <sheetData>
    <row r="1" spans="1:14" ht="48.75" customHeight="1" x14ac:dyDescent="0.35">
      <c r="A1" s="297" t="s">
        <v>97</v>
      </c>
      <c r="B1" s="297"/>
      <c r="C1" s="297"/>
      <c r="D1" s="297"/>
      <c r="E1" s="297"/>
      <c r="F1" s="297"/>
      <c r="G1" s="297"/>
      <c r="H1" s="297"/>
      <c r="I1" s="297"/>
      <c r="J1" s="297"/>
      <c r="K1" s="297"/>
      <c r="L1" s="297"/>
      <c r="M1" s="297"/>
      <c r="N1" s="297"/>
    </row>
    <row r="2" spans="1:14" ht="32.25" customHeight="1" x14ac:dyDescent="0.35">
      <c r="A2" s="298" t="s">
        <v>98</v>
      </c>
      <c r="B2" s="298"/>
      <c r="C2" s="298"/>
      <c r="D2" s="298"/>
      <c r="E2" s="298"/>
      <c r="F2" s="298"/>
      <c r="G2" s="298"/>
      <c r="H2" s="298"/>
      <c r="I2" s="298"/>
      <c r="J2" s="298"/>
      <c r="K2" s="298"/>
      <c r="L2" s="298"/>
      <c r="M2" s="298"/>
      <c r="N2" s="298"/>
    </row>
    <row r="3" spans="1:14" ht="32.25" customHeight="1" x14ac:dyDescent="0.35">
      <c r="A3" s="297" t="s">
        <v>99</v>
      </c>
      <c r="B3" s="297"/>
      <c r="C3" s="297"/>
      <c r="D3" s="297"/>
      <c r="E3" s="297"/>
      <c r="F3" s="297"/>
      <c r="G3" s="297"/>
      <c r="H3" s="297"/>
      <c r="I3" s="297"/>
      <c r="J3" s="297"/>
      <c r="K3" s="297"/>
      <c r="L3" s="297"/>
      <c r="M3" s="297"/>
      <c r="N3" s="297"/>
    </row>
    <row r="4" spans="1:14" x14ac:dyDescent="0.35">
      <c r="A4" s="268" t="s">
        <v>100</v>
      </c>
      <c r="B4" s="268"/>
      <c r="C4" s="268"/>
      <c r="D4" s="268"/>
      <c r="E4" s="268"/>
      <c r="F4" s="268"/>
      <c r="G4" s="268"/>
      <c r="H4" s="268"/>
      <c r="I4" s="268"/>
      <c r="J4" s="268"/>
      <c r="K4" s="268"/>
      <c r="L4" s="268"/>
      <c r="M4" s="268"/>
      <c r="N4" s="268"/>
    </row>
    <row r="5" spans="1:14" x14ac:dyDescent="0.35">
      <c r="A5" s="299" t="s">
        <v>101</v>
      </c>
      <c r="B5" s="300"/>
      <c r="C5" s="300"/>
      <c r="D5" s="300"/>
      <c r="E5" s="300"/>
      <c r="F5" s="300"/>
      <c r="G5" s="300"/>
      <c r="H5" s="300"/>
      <c r="I5" s="300"/>
      <c r="J5" s="300"/>
      <c r="K5" s="300"/>
      <c r="L5" s="300"/>
      <c r="M5" s="300"/>
      <c r="N5" s="300"/>
    </row>
    <row r="6" spans="1:14" x14ac:dyDescent="0.35">
      <c r="A6" s="269"/>
      <c r="B6" s="268"/>
      <c r="C6" s="268"/>
      <c r="D6" s="268"/>
      <c r="E6" s="268"/>
      <c r="F6" s="268"/>
      <c r="G6" s="268"/>
      <c r="H6" s="268"/>
      <c r="I6" s="268"/>
      <c r="J6" s="268"/>
      <c r="K6" s="268"/>
      <c r="L6" s="268"/>
      <c r="M6" s="268"/>
      <c r="N6" s="268"/>
    </row>
    <row r="7" spans="1:14" ht="18.75" customHeight="1" x14ac:dyDescent="0.35">
      <c r="A7" s="298" t="s">
        <v>102</v>
      </c>
      <c r="B7" s="298"/>
      <c r="C7" s="298"/>
      <c r="D7" s="298"/>
      <c r="E7" s="298"/>
      <c r="F7" s="298"/>
      <c r="G7" s="298"/>
      <c r="H7" s="298"/>
      <c r="I7" s="298"/>
      <c r="J7" s="298"/>
      <c r="K7" s="298"/>
      <c r="L7" s="298"/>
      <c r="M7" s="298"/>
      <c r="N7" s="298"/>
    </row>
    <row r="8" spans="1:14" ht="18.75" customHeight="1" x14ac:dyDescent="0.35">
      <c r="A8" s="298" t="s">
        <v>103</v>
      </c>
      <c r="B8" s="298"/>
      <c r="C8" s="298"/>
      <c r="D8" s="298"/>
      <c r="E8" s="298"/>
      <c r="F8" s="298"/>
      <c r="G8" s="298"/>
      <c r="H8" s="298"/>
      <c r="I8" s="298"/>
      <c r="J8" s="298"/>
      <c r="K8" s="298"/>
      <c r="L8" s="298"/>
      <c r="M8" s="298"/>
      <c r="N8" s="298"/>
    </row>
    <row r="9" spans="1:14" ht="30.75" customHeight="1" x14ac:dyDescent="0.35">
      <c r="A9" s="301" t="s">
        <v>104</v>
      </c>
      <c r="B9" s="301"/>
      <c r="C9" s="301"/>
      <c r="D9" s="301"/>
      <c r="E9" s="301"/>
      <c r="F9" s="301"/>
      <c r="G9" s="301"/>
      <c r="H9" s="301"/>
      <c r="I9" s="301"/>
      <c r="J9" s="301"/>
      <c r="K9" s="301"/>
      <c r="L9" s="301"/>
      <c r="M9" s="301"/>
      <c r="N9" s="301"/>
    </row>
    <row r="10" spans="1:14" x14ac:dyDescent="0.35">
      <c r="A10" s="270"/>
      <c r="B10" s="270"/>
      <c r="C10" s="270"/>
      <c r="D10" s="270"/>
      <c r="E10" s="270"/>
      <c r="F10" s="270"/>
      <c r="G10" s="270"/>
      <c r="H10" s="270"/>
      <c r="I10" s="270"/>
      <c r="J10" s="271"/>
      <c r="K10" s="271"/>
      <c r="L10" s="272"/>
      <c r="M10" s="272"/>
      <c r="N10" s="272"/>
    </row>
    <row r="11" spans="1:14" ht="81" customHeight="1" x14ac:dyDescent="0.35">
      <c r="A11" s="273" t="s">
        <v>62</v>
      </c>
      <c r="B11" s="296" t="s">
        <v>105</v>
      </c>
      <c r="C11" s="296"/>
      <c r="D11" s="296"/>
      <c r="E11" s="296"/>
      <c r="F11" s="296"/>
      <c r="G11" s="296"/>
      <c r="H11" s="296"/>
      <c r="I11" s="296"/>
      <c r="J11" s="296"/>
      <c r="K11" s="296"/>
      <c r="L11" s="296"/>
      <c r="M11" s="296"/>
      <c r="N11" s="296"/>
    </row>
    <row r="12" spans="1:14" x14ac:dyDescent="0.35">
      <c r="A12" s="275" t="s">
        <v>106</v>
      </c>
      <c r="B12" s="296" t="s">
        <v>107</v>
      </c>
      <c r="C12" s="296"/>
      <c r="D12" s="296"/>
      <c r="E12" s="296"/>
      <c r="F12" s="296"/>
      <c r="G12" s="296"/>
      <c r="H12" s="296"/>
      <c r="I12" s="296"/>
      <c r="J12" s="296"/>
      <c r="K12" s="296"/>
      <c r="L12" s="296"/>
      <c r="M12" s="296"/>
      <c r="N12" s="296"/>
    </row>
    <row r="13" spans="1:14" x14ac:dyDescent="0.35">
      <c r="A13" s="273" t="s">
        <v>108</v>
      </c>
      <c r="B13" s="296" t="s">
        <v>109</v>
      </c>
      <c r="C13" s="296"/>
      <c r="D13" s="296"/>
      <c r="E13" s="296"/>
      <c r="F13" s="296"/>
      <c r="G13" s="296"/>
      <c r="H13" s="296"/>
      <c r="I13" s="296"/>
      <c r="J13" s="296"/>
      <c r="K13" s="296"/>
      <c r="L13" s="296"/>
      <c r="M13" s="296"/>
      <c r="N13" s="296"/>
    </row>
    <row r="14" spans="1:14" ht="32.25" customHeight="1" x14ac:dyDescent="0.35">
      <c r="A14" s="273" t="s">
        <v>110</v>
      </c>
      <c r="B14" s="296" t="s">
        <v>158</v>
      </c>
      <c r="C14" s="296"/>
      <c r="D14" s="296"/>
      <c r="E14" s="296"/>
      <c r="F14" s="296"/>
      <c r="G14" s="296"/>
      <c r="H14" s="296"/>
      <c r="I14" s="296"/>
      <c r="J14" s="296"/>
      <c r="K14" s="296"/>
      <c r="L14" s="296"/>
      <c r="M14" s="296"/>
      <c r="N14" s="296"/>
    </row>
    <row r="15" spans="1:14" x14ac:dyDescent="0.35">
      <c r="A15" s="273" t="s">
        <v>3</v>
      </c>
      <c r="B15" s="296" t="s">
        <v>111</v>
      </c>
      <c r="C15" s="296"/>
      <c r="D15" s="296"/>
      <c r="E15" s="296"/>
      <c r="F15" s="296"/>
      <c r="G15" s="296"/>
      <c r="H15" s="296"/>
      <c r="I15" s="296"/>
      <c r="J15" s="296"/>
      <c r="K15" s="296"/>
      <c r="L15" s="296"/>
      <c r="M15" s="296"/>
      <c r="N15" s="296"/>
    </row>
    <row r="16" spans="1:14" x14ac:dyDescent="0.35">
      <c r="A16" s="276" t="s">
        <v>63</v>
      </c>
      <c r="B16" s="296" t="s">
        <v>112</v>
      </c>
      <c r="C16" s="296"/>
      <c r="D16" s="296"/>
      <c r="E16" s="296"/>
      <c r="F16" s="296"/>
      <c r="G16" s="296"/>
      <c r="H16" s="296"/>
      <c r="I16" s="296"/>
      <c r="J16" s="296"/>
      <c r="K16" s="296"/>
      <c r="L16" s="296"/>
      <c r="M16" s="296"/>
      <c r="N16" s="296"/>
    </row>
    <row r="17" spans="1:14" x14ac:dyDescent="0.35">
      <c r="A17" s="277" t="s">
        <v>64</v>
      </c>
      <c r="B17" s="296" t="s">
        <v>113</v>
      </c>
      <c r="C17" s="296"/>
      <c r="D17" s="296"/>
      <c r="E17" s="296"/>
      <c r="F17" s="296"/>
      <c r="G17" s="296"/>
      <c r="H17" s="296"/>
      <c r="I17" s="296"/>
      <c r="J17" s="296"/>
      <c r="K17" s="296"/>
      <c r="L17" s="296"/>
      <c r="M17" s="296"/>
      <c r="N17" s="296"/>
    </row>
    <row r="18" spans="1:14" x14ac:dyDescent="0.35">
      <c r="A18" s="278" t="s">
        <v>4</v>
      </c>
      <c r="B18" s="296" t="s">
        <v>114</v>
      </c>
      <c r="C18" s="296"/>
      <c r="D18" s="296"/>
      <c r="E18" s="296"/>
      <c r="F18" s="296"/>
      <c r="G18" s="296"/>
      <c r="H18" s="296"/>
      <c r="I18" s="296"/>
      <c r="J18" s="296"/>
      <c r="K18" s="296"/>
      <c r="L18" s="296"/>
      <c r="M18" s="296"/>
      <c r="N18" s="296"/>
    </row>
    <row r="19" spans="1:14" x14ac:dyDescent="0.35">
      <c r="A19" s="278" t="s">
        <v>5</v>
      </c>
      <c r="B19" s="296" t="s">
        <v>115</v>
      </c>
      <c r="C19" s="296"/>
      <c r="D19" s="296"/>
      <c r="E19" s="296"/>
      <c r="F19" s="296"/>
      <c r="G19" s="296"/>
      <c r="H19" s="296"/>
      <c r="I19" s="296"/>
      <c r="J19" s="296"/>
      <c r="K19" s="296"/>
      <c r="L19" s="296"/>
      <c r="M19" s="296"/>
      <c r="N19" s="296"/>
    </row>
    <row r="20" spans="1:14" x14ac:dyDescent="0.35">
      <c r="A20" s="278" t="s">
        <v>6</v>
      </c>
      <c r="B20" s="296" t="s">
        <v>116</v>
      </c>
      <c r="C20" s="296"/>
      <c r="D20" s="296"/>
      <c r="E20" s="296"/>
      <c r="F20" s="296"/>
      <c r="G20" s="296"/>
      <c r="H20" s="296"/>
      <c r="I20" s="296"/>
      <c r="J20" s="296"/>
      <c r="K20" s="296"/>
      <c r="L20" s="296"/>
      <c r="M20" s="296"/>
      <c r="N20" s="296"/>
    </row>
    <row r="21" spans="1:14" x14ac:dyDescent="0.35">
      <c r="A21" s="275" t="s">
        <v>58</v>
      </c>
      <c r="B21" s="296" t="s">
        <v>117</v>
      </c>
      <c r="C21" s="296"/>
      <c r="D21" s="296"/>
      <c r="E21" s="296"/>
      <c r="F21" s="296"/>
      <c r="G21" s="296"/>
      <c r="H21" s="296"/>
      <c r="I21" s="296"/>
      <c r="J21" s="296"/>
      <c r="K21" s="296"/>
      <c r="L21" s="296"/>
      <c r="M21" s="296"/>
      <c r="N21" s="296"/>
    </row>
    <row r="22" spans="1:14" x14ac:dyDescent="0.35">
      <c r="A22" s="275" t="s">
        <v>118</v>
      </c>
      <c r="B22" s="296" t="s">
        <v>119</v>
      </c>
      <c r="C22" s="296"/>
      <c r="D22" s="296"/>
      <c r="E22" s="296"/>
      <c r="F22" s="296"/>
      <c r="G22" s="296"/>
      <c r="H22" s="296"/>
      <c r="I22" s="296"/>
      <c r="J22" s="296"/>
      <c r="K22" s="296"/>
      <c r="L22" s="296"/>
      <c r="M22" s="296"/>
      <c r="N22" s="296"/>
    </row>
    <row r="23" spans="1:14" ht="44.25" customHeight="1" x14ac:dyDescent="0.35">
      <c r="A23" s="279" t="s">
        <v>120</v>
      </c>
      <c r="B23" s="296" t="s">
        <v>121</v>
      </c>
      <c r="C23" s="296"/>
      <c r="D23" s="296"/>
      <c r="E23" s="296"/>
      <c r="F23" s="296"/>
      <c r="G23" s="296"/>
      <c r="H23" s="296"/>
      <c r="I23" s="296"/>
      <c r="J23" s="296"/>
      <c r="K23" s="296"/>
      <c r="L23" s="296"/>
      <c r="M23" s="296"/>
      <c r="N23" s="296"/>
    </row>
    <row r="24" spans="1:14" ht="15.75" customHeight="1" x14ac:dyDescent="0.35">
      <c r="A24" s="279" t="s">
        <v>122</v>
      </c>
      <c r="B24" s="296" t="s">
        <v>123</v>
      </c>
      <c r="C24" s="296"/>
      <c r="D24" s="296"/>
      <c r="E24" s="296"/>
      <c r="F24" s="296"/>
      <c r="G24" s="296"/>
      <c r="H24" s="296"/>
      <c r="I24" s="296"/>
      <c r="J24" s="296"/>
      <c r="K24" s="296"/>
      <c r="L24" s="296"/>
      <c r="M24" s="296"/>
      <c r="N24" s="296"/>
    </row>
    <row r="25" spans="1:14" x14ac:dyDescent="0.35">
      <c r="A25" s="273" t="s">
        <v>124</v>
      </c>
      <c r="B25" s="296" t="s">
        <v>125</v>
      </c>
      <c r="C25" s="296"/>
      <c r="D25" s="296"/>
      <c r="E25" s="296"/>
      <c r="F25" s="296"/>
      <c r="G25" s="296"/>
      <c r="H25" s="296"/>
      <c r="I25" s="296"/>
      <c r="J25" s="296"/>
      <c r="K25" s="296"/>
      <c r="L25" s="296"/>
      <c r="M25" s="296"/>
      <c r="N25" s="296"/>
    </row>
    <row r="26" spans="1:14" ht="30" customHeight="1" x14ac:dyDescent="0.35">
      <c r="A26" s="273" t="s">
        <v>126</v>
      </c>
      <c r="B26" s="302" t="s">
        <v>127</v>
      </c>
      <c r="C26" s="302"/>
      <c r="D26" s="302"/>
      <c r="E26" s="302"/>
      <c r="F26" s="302"/>
      <c r="G26" s="302"/>
      <c r="H26" s="302"/>
      <c r="I26" s="302"/>
      <c r="J26" s="302"/>
      <c r="K26" s="302"/>
      <c r="L26" s="302"/>
      <c r="M26" s="302"/>
      <c r="N26" s="302"/>
    </row>
    <row r="27" spans="1:14" ht="30.75" customHeight="1" x14ac:dyDescent="0.35">
      <c r="A27" s="275" t="s">
        <v>128</v>
      </c>
      <c r="B27" s="296" t="s">
        <v>129</v>
      </c>
      <c r="C27" s="296"/>
      <c r="D27" s="296"/>
      <c r="E27" s="296"/>
      <c r="F27" s="296"/>
      <c r="G27" s="296"/>
      <c r="H27" s="296"/>
      <c r="I27" s="296"/>
      <c r="J27" s="296"/>
      <c r="K27" s="296"/>
      <c r="L27" s="296"/>
      <c r="M27" s="296"/>
      <c r="N27" s="296"/>
    </row>
    <row r="29" spans="1:14" ht="31.5" customHeight="1" x14ac:dyDescent="0.35">
      <c r="A29" s="275" t="s">
        <v>130</v>
      </c>
      <c r="B29" s="296" t="s">
        <v>146</v>
      </c>
      <c r="C29" s="296"/>
      <c r="D29" s="296"/>
      <c r="E29" s="296"/>
      <c r="F29" s="296"/>
      <c r="G29" s="296"/>
      <c r="H29" s="296"/>
      <c r="I29" s="296"/>
      <c r="J29" s="296"/>
      <c r="K29" s="296"/>
      <c r="L29" s="296"/>
      <c r="M29" s="296"/>
      <c r="N29" s="296"/>
    </row>
    <row r="30" spans="1:14" ht="44.25" customHeight="1" x14ac:dyDescent="0.35">
      <c r="A30" s="275" t="s">
        <v>131</v>
      </c>
      <c r="B30" s="296" t="s">
        <v>147</v>
      </c>
      <c r="C30" s="296"/>
      <c r="D30" s="296"/>
      <c r="E30" s="296"/>
      <c r="F30" s="296"/>
      <c r="G30" s="296"/>
      <c r="H30" s="296"/>
      <c r="I30" s="296"/>
      <c r="J30" s="296"/>
      <c r="K30" s="296"/>
      <c r="L30" s="296"/>
      <c r="M30" s="296"/>
      <c r="N30" s="296"/>
    </row>
    <row r="31" spans="1:14" ht="46.5" customHeight="1" x14ac:dyDescent="0.35">
      <c r="A31" s="275" t="s">
        <v>132</v>
      </c>
      <c r="B31" s="296" t="s">
        <v>147</v>
      </c>
      <c r="C31" s="296"/>
      <c r="D31" s="296"/>
      <c r="E31" s="296"/>
      <c r="F31" s="296"/>
      <c r="G31" s="296"/>
      <c r="H31" s="296"/>
      <c r="I31" s="296"/>
      <c r="J31" s="296"/>
      <c r="K31" s="296"/>
      <c r="L31" s="296"/>
      <c r="M31" s="296"/>
      <c r="N31" s="296"/>
    </row>
    <row r="32" spans="1:14" s="272" customFormat="1" ht="14.5" x14ac:dyDescent="0.35">
      <c r="A32" s="275"/>
      <c r="B32" s="282" t="s">
        <v>148</v>
      </c>
      <c r="C32" s="283"/>
      <c r="D32" s="274"/>
      <c r="E32" s="274"/>
      <c r="F32" s="274"/>
      <c r="G32" s="274"/>
      <c r="H32" s="274"/>
      <c r="I32" s="274"/>
      <c r="J32" s="274"/>
      <c r="K32" s="274"/>
      <c r="L32" s="274"/>
      <c r="M32" s="274"/>
      <c r="N32" s="274"/>
    </row>
    <row r="33" spans="1:14" ht="30.75" customHeight="1" x14ac:dyDescent="0.35">
      <c r="A33" s="284" t="s">
        <v>157</v>
      </c>
      <c r="B33" s="296" t="s">
        <v>133</v>
      </c>
      <c r="C33" s="296"/>
      <c r="D33" s="296"/>
      <c r="E33" s="296"/>
      <c r="F33" s="296"/>
      <c r="G33" s="296"/>
      <c r="H33" s="296"/>
      <c r="I33" s="296"/>
      <c r="J33" s="296"/>
      <c r="K33" s="296"/>
      <c r="L33" s="296"/>
      <c r="M33" s="296"/>
      <c r="N33" s="296"/>
    </row>
    <row r="34" spans="1:14" ht="33.75" customHeight="1" x14ac:dyDescent="0.35">
      <c r="A34" s="284" t="s">
        <v>134</v>
      </c>
      <c r="B34" s="296" t="s">
        <v>135</v>
      </c>
      <c r="C34" s="296"/>
      <c r="D34" s="296"/>
      <c r="E34" s="296"/>
      <c r="F34" s="296"/>
      <c r="G34" s="296"/>
      <c r="H34" s="296"/>
      <c r="I34" s="296"/>
      <c r="J34" s="296"/>
      <c r="K34" s="296"/>
      <c r="L34" s="296"/>
      <c r="M34" s="296"/>
      <c r="N34" s="296"/>
    </row>
    <row r="35" spans="1:14" x14ac:dyDescent="0.35">
      <c r="A35" s="280" t="s">
        <v>136</v>
      </c>
      <c r="B35" s="296" t="s">
        <v>149</v>
      </c>
      <c r="C35" s="296"/>
      <c r="D35" s="296"/>
      <c r="E35" s="296"/>
      <c r="F35" s="296"/>
      <c r="G35" s="296"/>
      <c r="H35" s="296"/>
      <c r="I35" s="296"/>
      <c r="J35" s="296"/>
      <c r="K35" s="296"/>
      <c r="L35" s="296"/>
      <c r="M35" s="296"/>
      <c r="N35" s="296"/>
    </row>
    <row r="36" spans="1:14" x14ac:dyDescent="0.35">
      <c r="A36" s="280"/>
      <c r="B36" s="282" t="s">
        <v>148</v>
      </c>
      <c r="C36" s="274"/>
      <c r="D36" s="274"/>
      <c r="E36" s="274"/>
      <c r="F36" s="274"/>
      <c r="G36" s="274"/>
      <c r="H36" s="274"/>
      <c r="I36" s="274"/>
      <c r="J36" s="274"/>
      <c r="K36" s="274"/>
      <c r="L36" s="274"/>
      <c r="M36" s="274"/>
      <c r="N36" s="274"/>
    </row>
    <row r="37" spans="1:14" ht="31.5" customHeight="1" x14ac:dyDescent="0.35">
      <c r="A37" s="275" t="s">
        <v>137</v>
      </c>
      <c r="B37" s="296" t="s">
        <v>150</v>
      </c>
      <c r="C37" s="296"/>
      <c r="D37" s="296"/>
      <c r="E37" s="296"/>
      <c r="F37" s="296"/>
      <c r="G37" s="296"/>
      <c r="H37" s="296"/>
      <c r="I37" s="296"/>
      <c r="J37" s="296"/>
      <c r="K37" s="296"/>
      <c r="L37" s="296"/>
      <c r="M37" s="296"/>
      <c r="N37" s="296"/>
    </row>
    <row r="38" spans="1:14" x14ac:dyDescent="0.35">
      <c r="A38" s="275" t="s">
        <v>138</v>
      </c>
      <c r="B38" s="296" t="s">
        <v>151</v>
      </c>
      <c r="C38" s="296"/>
      <c r="D38" s="296"/>
      <c r="E38" s="296"/>
      <c r="F38" s="296"/>
      <c r="G38" s="296"/>
      <c r="H38" s="296"/>
      <c r="I38" s="296"/>
      <c r="J38" s="296"/>
      <c r="K38" s="296"/>
      <c r="L38" s="296"/>
      <c r="M38" s="296"/>
      <c r="N38" s="296"/>
    </row>
    <row r="39" spans="1:14" ht="30" customHeight="1" x14ac:dyDescent="0.35">
      <c r="A39" s="275" t="s">
        <v>139</v>
      </c>
      <c r="B39" s="296" t="s">
        <v>152</v>
      </c>
      <c r="C39" s="296"/>
      <c r="D39" s="296"/>
      <c r="E39" s="296"/>
      <c r="F39" s="296"/>
      <c r="G39" s="296"/>
      <c r="H39" s="296"/>
      <c r="I39" s="296"/>
      <c r="J39" s="296"/>
      <c r="K39" s="296"/>
      <c r="L39" s="296"/>
      <c r="M39" s="296"/>
      <c r="N39" s="296"/>
    </row>
    <row r="40" spans="1:14" ht="30.75" customHeight="1" x14ac:dyDescent="0.35">
      <c r="A40" s="280" t="s">
        <v>140</v>
      </c>
      <c r="B40" s="296" t="s">
        <v>153</v>
      </c>
      <c r="C40" s="296"/>
      <c r="D40" s="296"/>
      <c r="E40" s="296"/>
      <c r="F40" s="296"/>
      <c r="G40" s="296"/>
      <c r="H40" s="296"/>
      <c r="I40" s="296"/>
      <c r="J40" s="296"/>
      <c r="K40" s="296"/>
      <c r="L40" s="296"/>
      <c r="M40" s="296"/>
      <c r="N40" s="296"/>
    </row>
    <row r="41" spans="1:14" x14ac:dyDescent="0.35">
      <c r="A41" s="280" t="s">
        <v>141</v>
      </c>
      <c r="B41" s="296" t="s">
        <v>142</v>
      </c>
      <c r="C41" s="296"/>
      <c r="D41" s="296"/>
      <c r="E41" s="296"/>
      <c r="F41" s="296"/>
      <c r="G41" s="296"/>
      <c r="H41" s="296"/>
      <c r="I41" s="296"/>
      <c r="J41" s="296"/>
      <c r="K41" s="296"/>
      <c r="L41" s="296"/>
      <c r="M41" s="296"/>
      <c r="N41" s="296"/>
    </row>
    <row r="42" spans="1:14" x14ac:dyDescent="0.35">
      <c r="A42" s="275" t="s">
        <v>143</v>
      </c>
      <c r="B42" s="296" t="s">
        <v>154</v>
      </c>
      <c r="C42" s="296"/>
      <c r="D42" s="296"/>
      <c r="E42" s="296"/>
      <c r="F42" s="296"/>
      <c r="G42" s="296"/>
      <c r="H42" s="296"/>
      <c r="I42" s="296"/>
      <c r="J42" s="296"/>
      <c r="K42" s="296"/>
      <c r="L42" s="296"/>
      <c r="M42" s="296"/>
      <c r="N42" s="296"/>
    </row>
    <row r="43" spans="1:14" x14ac:dyDescent="0.35">
      <c r="A43" s="281" t="s">
        <v>144</v>
      </c>
      <c r="B43" s="296" t="s">
        <v>155</v>
      </c>
      <c r="C43" s="296"/>
      <c r="D43" s="296"/>
      <c r="E43" s="296"/>
      <c r="F43" s="296"/>
      <c r="G43" s="296"/>
      <c r="H43" s="296"/>
      <c r="I43" s="296"/>
      <c r="J43" s="296"/>
      <c r="K43" s="296"/>
      <c r="L43" s="296"/>
      <c r="M43" s="296"/>
      <c r="N43" s="296"/>
    </row>
    <row r="44" spans="1:14" ht="31.5" customHeight="1" x14ac:dyDescent="0.35">
      <c r="A44" s="275" t="s">
        <v>145</v>
      </c>
      <c r="B44" s="296" t="s">
        <v>156</v>
      </c>
      <c r="C44" s="296"/>
      <c r="D44" s="296"/>
      <c r="E44" s="296"/>
      <c r="F44" s="296"/>
      <c r="G44" s="296"/>
      <c r="H44" s="296"/>
      <c r="I44" s="296"/>
      <c r="J44" s="296"/>
      <c r="K44" s="296"/>
      <c r="L44" s="296"/>
      <c r="M44" s="296"/>
      <c r="N44" s="296"/>
    </row>
  </sheetData>
  <sheetProtection sheet="1" objects="1" scenarios="1"/>
  <customSheetViews>
    <customSheetView guid="{BCBC1B11-4E9B-4E8B-8945-781F487FE216}" scale="80" fitToPage="1">
      <selection activeCell="O14" sqref="O14"/>
      <pageMargins left="0.70866141732283472" right="0.70866141732283472" top="0.78740157480314965" bottom="0.78740157480314965" header="0.31496062992125984" footer="0.31496062992125984"/>
      <pageSetup paperSize="9" scale="72" orientation="landscape" r:id="rId1"/>
      <headerFooter>
        <oddHeader xml:space="preserve">&amp;L&amp;"-,Fett"&amp;A
</oddHeader>
      </headerFooter>
    </customSheetView>
    <customSheetView guid="{230BA401-F0C0-4897-9C7E-9DC1DEAEC41D}" scale="80" fitToPage="1">
      <selection activeCell="B41" sqref="B41:N41"/>
      <pageMargins left="0.70866141732283472" right="0.70866141732283472" top="0.78740157480314965" bottom="0.78740157480314965" header="0.31496062992125984" footer="0.31496062992125984"/>
      <pageSetup paperSize="9" scale="72" orientation="landscape" r:id="rId2"/>
      <headerFooter>
        <oddHeader xml:space="preserve">&amp;L&amp;"-,Fett"&amp;A
</oddHeader>
      </headerFooter>
    </customSheetView>
  </customSheetViews>
  <mergeCells count="38">
    <mergeCell ref="B27:N27"/>
    <mergeCell ref="B16:N16"/>
    <mergeCell ref="B17:N17"/>
    <mergeCell ref="B18:N18"/>
    <mergeCell ref="B19:N19"/>
    <mergeCell ref="B20:N20"/>
    <mergeCell ref="B21:N21"/>
    <mergeCell ref="B22:N22"/>
    <mergeCell ref="B23:N23"/>
    <mergeCell ref="B24:N24"/>
    <mergeCell ref="B25:N25"/>
    <mergeCell ref="B26:N26"/>
    <mergeCell ref="B15:N15"/>
    <mergeCell ref="A1:N1"/>
    <mergeCell ref="A2:N2"/>
    <mergeCell ref="A3:N3"/>
    <mergeCell ref="A5:N5"/>
    <mergeCell ref="A7:N7"/>
    <mergeCell ref="A8:N8"/>
    <mergeCell ref="A9:N9"/>
    <mergeCell ref="B11:N11"/>
    <mergeCell ref="B12:N12"/>
    <mergeCell ref="B13:N13"/>
    <mergeCell ref="B14:N14"/>
    <mergeCell ref="B29:N29"/>
    <mergeCell ref="B30:N30"/>
    <mergeCell ref="B31:N31"/>
    <mergeCell ref="B33:N33"/>
    <mergeCell ref="B34:N34"/>
    <mergeCell ref="B42:N42"/>
    <mergeCell ref="B43:N43"/>
    <mergeCell ref="B44:N44"/>
    <mergeCell ref="B38:N38"/>
    <mergeCell ref="B35:N35"/>
    <mergeCell ref="B37:N37"/>
    <mergeCell ref="B39:N39"/>
    <mergeCell ref="B40:N40"/>
    <mergeCell ref="B41:N41"/>
  </mergeCells>
  <hyperlinks>
    <hyperlink ref="A5" r:id="rId3"/>
    <hyperlink ref="B32" r:id="rId4"/>
    <hyperlink ref="B36" r:id="rId5"/>
  </hyperlinks>
  <pageMargins left="0.70866141732283472" right="0.70866141732283472" top="0.78740157480314965" bottom="0.78740157480314965" header="0.31496062992125984" footer="0.31496062992125984"/>
  <pageSetup paperSize="9" scale="72" orientation="landscape" r:id="rId6"/>
  <headerFooter>
    <oddHeader xml:space="preserve">&amp;L&amp;"-,Fett"&amp;A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80" zoomScaleNormal="80" zoomScalePageLayoutView="110" workbookViewId="0">
      <selection activeCell="B1" sqref="B1"/>
    </sheetView>
  </sheetViews>
  <sheetFormatPr baseColWidth="10" defaultColWidth="11" defaultRowHeight="14.5" x14ac:dyDescent="0.35"/>
  <cols>
    <col min="1" max="1" width="22.33203125" style="211" customWidth="1"/>
    <col min="2" max="16384" width="11" style="211"/>
  </cols>
  <sheetData>
    <row r="1" spans="1:2" x14ac:dyDescent="0.35">
      <c r="A1" s="230" t="s">
        <v>24</v>
      </c>
      <c r="B1" s="210" t="str">
        <f>'Deckblatt 2024'!D3</f>
        <v>Außerschulische Kinder- und Jugendbildung</v>
      </c>
    </row>
    <row r="2" spans="1:2" x14ac:dyDescent="0.35">
      <c r="A2" s="231" t="s">
        <v>84</v>
      </c>
      <c r="B2" s="210" t="str">
        <f>'Deckblatt 2024'!D5</f>
        <v>stadtweit</v>
      </c>
    </row>
    <row r="3" spans="1:2" x14ac:dyDescent="0.35">
      <c r="A3" s="231" t="s">
        <v>0</v>
      </c>
      <c r="B3" s="210">
        <f>'Deckblatt 2024'!D7</f>
        <v>0</v>
      </c>
    </row>
    <row r="4" spans="1:2" x14ac:dyDescent="0.35">
      <c r="A4" s="29" t="s">
        <v>96</v>
      </c>
      <c r="B4" s="210">
        <f>'Deckblatt 2024'!D9</f>
        <v>0</v>
      </c>
    </row>
    <row r="5" spans="1:2" x14ac:dyDescent="0.35">
      <c r="A5" s="29" t="s">
        <v>83</v>
      </c>
      <c r="B5" s="210">
        <f>'Deckblatt 2024'!D11</f>
        <v>0</v>
      </c>
    </row>
    <row r="6" spans="1:2" x14ac:dyDescent="0.35">
      <c r="A6" s="29"/>
    </row>
  </sheetData>
  <sheetProtection sheet="1" objects="1" scenarios="1"/>
  <customSheetViews>
    <customSheetView guid="{BCBC1B11-4E9B-4E8B-8945-781F487FE216}" scale="80">
      <selection activeCell="B1" sqref="B1"/>
      <pageMargins left="0.7" right="0.7" top="0.78740157499999996" bottom="0.78740157499999996" header="0.3" footer="0.3"/>
      <pageSetup paperSize="9" orientation="portrait" r:id="rId1"/>
      <headerFooter>
        <oddHeader xml:space="preserve">&amp;L&amp;"-,Fett"Ergänzungen zum Statistiktool 2024
</oddHeader>
      </headerFooter>
    </customSheetView>
    <customSheetView guid="{230BA401-F0C0-4897-9C7E-9DC1DEAEC41D}" scale="80">
      <selection activeCell="B1" sqref="B1"/>
      <pageMargins left="0.7" right="0.7" top="0.78740157499999996" bottom="0.78740157499999996" header="0.3" footer="0.3"/>
      <pageSetup paperSize="9" orientation="portrait" r:id="rId2"/>
      <headerFooter>
        <oddHeader xml:space="preserve">&amp;L&amp;"-,Fett"Ergänzungen zum Statistiktool 2024
</oddHeader>
      </headerFooter>
    </customSheetView>
  </customSheetViews>
  <pageMargins left="0.7" right="0.7" top="0.78740157499999996" bottom="0.78740157499999996" header="0.3" footer="0.3"/>
  <pageSetup paperSize="9" orientation="portrait" r:id="rId3"/>
  <headerFooter>
    <oddHeader xml:space="preserve">&amp;L&amp;"-,Fett"Ergänzungen zum Statistiktool 2024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30</v>
      </c>
      <c r="C2" s="1" t="s">
        <v>44</v>
      </c>
    </row>
    <row r="3" spans="1:3" x14ac:dyDescent="0.35">
      <c r="A3" s="13" t="s">
        <v>32</v>
      </c>
      <c r="C3" s="1" t="s">
        <v>45</v>
      </c>
    </row>
    <row r="4" spans="1:3" x14ac:dyDescent="0.35">
      <c r="A4" s="13" t="s">
        <v>33</v>
      </c>
      <c r="C4" s="1" t="s">
        <v>46</v>
      </c>
    </row>
    <row r="5" spans="1:3" x14ac:dyDescent="0.35">
      <c r="A5" s="13" t="s">
        <v>34</v>
      </c>
      <c r="C5" s="1" t="s">
        <v>31</v>
      </c>
    </row>
    <row r="6" spans="1:3" x14ac:dyDescent="0.35">
      <c r="A6" s="13" t="s">
        <v>35</v>
      </c>
      <c r="C6" s="1" t="s">
        <v>65</v>
      </c>
    </row>
    <row r="7" spans="1:3" x14ac:dyDescent="0.35">
      <c r="A7" s="1" t="s">
        <v>36</v>
      </c>
      <c r="C7" s="1" t="s">
        <v>51</v>
      </c>
    </row>
    <row r="8" spans="1:3" x14ac:dyDescent="0.35">
      <c r="A8" s="1" t="s">
        <v>56</v>
      </c>
      <c r="C8" s="1" t="s">
        <v>47</v>
      </c>
    </row>
    <row r="9" spans="1:3" x14ac:dyDescent="0.35">
      <c r="A9" s="1" t="s">
        <v>55</v>
      </c>
      <c r="C9" s="1" t="s">
        <v>48</v>
      </c>
    </row>
    <row r="10" spans="1:3" x14ac:dyDescent="0.35">
      <c r="A10" s="1" t="s">
        <v>37</v>
      </c>
      <c r="C10" s="1" t="s">
        <v>49</v>
      </c>
    </row>
    <row r="11" spans="1:3" x14ac:dyDescent="0.35">
      <c r="A11" s="1" t="s">
        <v>38</v>
      </c>
      <c r="C11" s="1" t="s">
        <v>50</v>
      </c>
    </row>
    <row r="12" spans="1:3" x14ac:dyDescent="0.35">
      <c r="A12" s="13" t="s">
        <v>39</v>
      </c>
      <c r="C12" s="14" t="s">
        <v>67</v>
      </c>
    </row>
    <row r="13" spans="1:3" x14ac:dyDescent="0.35">
      <c r="A13" s="1" t="s">
        <v>40</v>
      </c>
    </row>
    <row r="14" spans="1:3" x14ac:dyDescent="0.35">
      <c r="A14" s="1" t="s">
        <v>41</v>
      </c>
    </row>
    <row r="15" spans="1:3" x14ac:dyDescent="0.35">
      <c r="A15" s="1" t="s">
        <v>42</v>
      </c>
    </row>
    <row r="16" spans="1:3" x14ac:dyDescent="0.35">
      <c r="A16" s="1" t="s">
        <v>54</v>
      </c>
    </row>
    <row r="17" spans="1:1" x14ac:dyDescent="0.35">
      <c r="A17" s="1" t="s">
        <v>52</v>
      </c>
    </row>
    <row r="18" spans="1:1" x14ac:dyDescent="0.35">
      <c r="A18" s="1" t="s">
        <v>53</v>
      </c>
    </row>
    <row r="19" spans="1:1" x14ac:dyDescent="0.35">
      <c r="A19" s="1" t="s">
        <v>43</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P32" sqref="P32"/>
    </sheetView>
  </sheetViews>
  <sheetFormatPr baseColWidth="10" defaultColWidth="10.58203125" defaultRowHeight="14.5" x14ac:dyDescent="0.35"/>
  <cols>
    <col min="1" max="1" width="18.25" style="177" bestFit="1" customWidth="1"/>
    <col min="2" max="8" width="10.58203125" style="177"/>
    <col min="9" max="9" width="12.25" style="177" customWidth="1"/>
    <col min="10" max="10" width="10.58203125" style="177"/>
    <col min="11" max="11" width="42.33203125" style="177" customWidth="1"/>
    <col min="12" max="16384" width="10.58203125" style="177"/>
  </cols>
  <sheetData>
    <row r="1" spans="1:11" ht="15.5" x14ac:dyDescent="0.35">
      <c r="A1" s="230" t="s">
        <v>0</v>
      </c>
      <c r="B1" s="175">
        <f>'Deckblatt 2024'!D7</f>
        <v>0</v>
      </c>
      <c r="C1" s="176"/>
      <c r="D1" s="39"/>
      <c r="E1" s="176"/>
      <c r="F1" s="176"/>
      <c r="G1" s="176"/>
      <c r="H1" s="176"/>
      <c r="I1" s="174"/>
      <c r="J1" s="174"/>
      <c r="K1" s="40"/>
    </row>
    <row r="2" spans="1:11" ht="15.5" x14ac:dyDescent="0.35">
      <c r="A2" s="231" t="s">
        <v>96</v>
      </c>
      <c r="B2" s="175">
        <f>'Deckblatt 2024'!D9</f>
        <v>0</v>
      </c>
      <c r="C2" s="178"/>
      <c r="D2" s="178"/>
      <c r="E2" s="178"/>
      <c r="F2" s="178"/>
      <c r="G2" s="176"/>
      <c r="H2" s="176"/>
      <c r="I2" s="41"/>
      <c r="J2" s="42"/>
      <c r="K2" s="43"/>
    </row>
    <row r="3" spans="1:11" x14ac:dyDescent="0.35">
      <c r="A3" s="231" t="s">
        <v>83</v>
      </c>
      <c r="B3" s="175">
        <f>'Deckblatt 2024'!D11</f>
        <v>0</v>
      </c>
    </row>
    <row r="4" spans="1:11" x14ac:dyDescent="0.35">
      <c r="A4" s="29"/>
    </row>
  </sheetData>
  <sheetProtection sheet="1" objects="1" scenarios="1"/>
  <customSheetViews>
    <customSheetView guid="{BCBC1B11-4E9B-4E8B-8945-781F487FE216}" scale="80" fitToPage="1">
      <selection activeCell="P32" sqref="P32"/>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230BA401-F0C0-4897-9C7E-9DC1DEAEC41D}" scale="80" fitToPage="1">
      <selection activeCell="P32" sqref="P32"/>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Q38" sqref="Q38"/>
    </sheetView>
  </sheetViews>
  <sheetFormatPr baseColWidth="10" defaultColWidth="10.58203125" defaultRowHeight="14" x14ac:dyDescent="0.3"/>
  <cols>
    <col min="1" max="1" width="18.25" style="37" bestFit="1" customWidth="1"/>
    <col min="2" max="8" width="10.58203125" style="37"/>
    <col min="9" max="9" width="10.58203125" style="37" customWidth="1"/>
    <col min="10" max="10" width="42.83203125" style="37" customWidth="1"/>
    <col min="11" max="16384" width="10.58203125" style="37"/>
  </cols>
  <sheetData>
    <row r="1" spans="1:10" ht="15.5" x14ac:dyDescent="0.35">
      <c r="A1" s="230" t="s">
        <v>0</v>
      </c>
      <c r="B1" s="44">
        <f>'Deckblatt 2024'!D7</f>
        <v>0</v>
      </c>
      <c r="C1" s="38"/>
      <c r="D1" s="39"/>
      <c r="E1" s="38"/>
      <c r="F1" s="38"/>
      <c r="H1" s="303"/>
      <c r="I1" s="303"/>
      <c r="J1" s="40"/>
    </row>
    <row r="2" spans="1:10" ht="15.5" x14ac:dyDescent="0.35">
      <c r="A2" s="231" t="s">
        <v>96</v>
      </c>
      <c r="B2" s="44">
        <f>'Deckblatt 2024'!D9</f>
        <v>0</v>
      </c>
      <c r="C2" s="38" t="s">
        <v>73</v>
      </c>
      <c r="D2" s="39"/>
      <c r="E2" s="38"/>
      <c r="F2" s="38"/>
      <c r="H2" s="41"/>
      <c r="I2" s="42"/>
      <c r="J2" s="43"/>
    </row>
    <row r="3" spans="1:10" ht="14.5" x14ac:dyDescent="0.35">
      <c r="A3" s="231" t="s">
        <v>83</v>
      </c>
      <c r="B3" s="44">
        <f>'Deckblatt 2024'!D11</f>
        <v>0</v>
      </c>
    </row>
    <row r="4" spans="1:10" x14ac:dyDescent="0.3">
      <c r="A4" s="168"/>
    </row>
  </sheetData>
  <sheetProtection sheet="1" objects="1" scenarios="1"/>
  <customSheetViews>
    <customSheetView guid="{BCBC1B11-4E9B-4E8B-8945-781F487FE216}" scale="80" fitToPage="1">
      <selection activeCell="Q38" sqref="Q38"/>
      <pageMargins left="0.70866141732283472" right="0.70866141732283472" top="0.78740157480314965" bottom="0.78740157480314965" header="0.31496062992125984" footer="0.31496062992125984"/>
      <pageSetup paperSize="9" scale="59" orientation="landscape" r:id="rId1"/>
      <headerFooter>
        <oddHeader xml:space="preserve">&amp;L&amp;"-,Fett"&amp;A
</oddHeader>
      </headerFooter>
    </customSheetView>
    <customSheetView guid="{230BA401-F0C0-4897-9C7E-9DC1DEAEC41D}" scale="80" fitToPage="1">
      <selection activeCell="Q38" sqref="Q38"/>
      <pageMargins left="0.70866141732283472" right="0.70866141732283472" top="0.78740157480314965" bottom="0.78740157480314965" header="0.31496062992125984" footer="0.31496062992125984"/>
      <pageSetup paperSize="9" scale="59"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9"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workbookViewId="0">
      <selection activeCell="P41" sqref="P41"/>
    </sheetView>
  </sheetViews>
  <sheetFormatPr baseColWidth="10" defaultColWidth="10.58203125" defaultRowHeight="14.5" x14ac:dyDescent="0.35"/>
  <cols>
    <col min="1" max="1" width="33.75" style="220" bestFit="1" customWidth="1"/>
    <col min="2" max="2" width="10.58203125" style="220"/>
    <col min="3" max="3" width="13.08203125" style="220" customWidth="1"/>
    <col min="4" max="4" width="15.5" style="220" customWidth="1"/>
    <col min="5" max="5" width="20.5" style="220" customWidth="1"/>
    <col min="6" max="6" width="20.25" style="220" customWidth="1"/>
    <col min="7" max="7" width="11.83203125" style="220" customWidth="1"/>
    <col min="8" max="8" width="12.25" style="220" customWidth="1"/>
    <col min="9" max="9" width="13" style="220" customWidth="1"/>
    <col min="10" max="10" width="14.33203125" style="220" customWidth="1"/>
    <col min="11" max="11" width="10.58203125" style="220"/>
    <col min="12" max="12" width="15.58203125" style="220" customWidth="1"/>
    <col min="13" max="16384" width="10.58203125" style="220"/>
  </cols>
  <sheetData>
    <row r="1" spans="1:14" s="218" customFormat="1" x14ac:dyDescent="0.35">
      <c r="A1" s="230" t="s">
        <v>0</v>
      </c>
      <c r="B1" s="213">
        <f>'Deckblatt 2024'!D7</f>
        <v>0</v>
      </c>
      <c r="C1" s="214"/>
      <c r="D1" s="215"/>
      <c r="E1" s="214"/>
      <c r="F1" s="214"/>
      <c r="G1" s="214"/>
      <c r="H1" s="214"/>
      <c r="I1" s="216"/>
      <c r="J1" s="216"/>
      <c r="K1" s="217"/>
    </row>
    <row r="2" spans="1:14" s="218" customFormat="1" x14ac:dyDescent="0.35">
      <c r="A2" s="231" t="s">
        <v>96</v>
      </c>
      <c r="B2" s="213">
        <f>'Deckblatt 2024'!D9</f>
        <v>0</v>
      </c>
      <c r="C2" s="215"/>
      <c r="D2" s="215"/>
      <c r="E2" s="215"/>
      <c r="F2" s="215"/>
      <c r="G2" s="214"/>
      <c r="H2" s="214"/>
      <c r="I2" s="219"/>
      <c r="J2" s="214"/>
      <c r="K2" s="213"/>
    </row>
    <row r="3" spans="1:14" s="218" customFormat="1" x14ac:dyDescent="0.35">
      <c r="A3" s="231" t="s">
        <v>83</v>
      </c>
      <c r="B3" s="213">
        <f>'Deckblatt 2024'!D11</f>
        <v>0</v>
      </c>
    </row>
    <row r="5" spans="1:14" x14ac:dyDescent="0.35">
      <c r="A5" s="2" t="s">
        <v>91</v>
      </c>
      <c r="B5" s="2"/>
      <c r="C5" s="2"/>
      <c r="G5" s="2" t="s">
        <v>92</v>
      </c>
    </row>
    <row r="7" spans="1:14" x14ac:dyDescent="0.35">
      <c r="A7" s="221"/>
      <c r="B7" s="222" t="s">
        <v>71</v>
      </c>
      <c r="C7" s="222" t="s">
        <v>72</v>
      </c>
      <c r="D7" s="222" t="s">
        <v>1</v>
      </c>
      <c r="G7" s="221"/>
      <c r="H7" s="223" t="s">
        <v>3</v>
      </c>
      <c r="I7" s="224" t="s">
        <v>63</v>
      </c>
      <c r="J7" s="225" t="s">
        <v>64</v>
      </c>
      <c r="K7" s="226" t="s">
        <v>4</v>
      </c>
      <c r="L7" s="226" t="s">
        <v>5</v>
      </c>
      <c r="M7" s="226" t="s">
        <v>85</v>
      </c>
      <c r="N7" s="223" t="s">
        <v>58</v>
      </c>
    </row>
    <row r="8" spans="1:14" x14ac:dyDescent="0.35">
      <c r="A8" s="222" t="s">
        <v>7</v>
      </c>
      <c r="B8" s="227" t="str">
        <f>IFERROR(Jahresübersicht!B8/Jahresübersicht!$E8,"")</f>
        <v/>
      </c>
      <c r="C8" s="227" t="str">
        <f>IFERROR(Jahresübersicht!C8/Jahresübersicht!$E8,"")</f>
        <v/>
      </c>
      <c r="D8" s="227" t="str">
        <f>IFERROR(Jahresübersicht!D8/Jahresübersicht!$E8,"")</f>
        <v/>
      </c>
      <c r="G8" s="222" t="s">
        <v>7</v>
      </c>
      <c r="H8" s="227" t="str">
        <f>IFERROR(Jahresübersicht!F8/Jahresübersicht!Y8,"")</f>
        <v/>
      </c>
      <c r="I8" s="227" t="str">
        <f>IFERROR((Jahresübersicht!G8+Jahresübersicht!H8+Jahresübersicht!I8)/Jahresübersicht!Y8,"")</f>
        <v/>
      </c>
      <c r="J8" s="227" t="str">
        <f>IFERROR((Jahresübersicht!J8+Jahresübersicht!K8+Jahresübersicht!L8)/Jahresübersicht!Y8,"")</f>
        <v/>
      </c>
      <c r="K8" s="227" t="str">
        <f>IFERROR((Jahresübersicht!M8+Jahresübersicht!N8+Jahresübersicht!O8)/Jahresübersicht!Y8,"")</f>
        <v/>
      </c>
      <c r="L8" s="227" t="str">
        <f>IFERROR((Jahresübersicht!P8+Jahresübersicht!Q8+Jahresübersicht!R8)/Jahresübersicht!Y8,"")</f>
        <v/>
      </c>
      <c r="M8" s="227" t="str">
        <f>IFERROR((Jahresübersicht!S8+Jahresübersicht!T8+Jahresübersicht!U8)/Jahresübersicht!Y8,"")</f>
        <v/>
      </c>
      <c r="N8" s="227" t="str">
        <f>IFERROR((Jahresübersicht!V8+Jahresübersicht!W8+Jahresübersicht!X8)/Jahresübersicht!Y8,"")</f>
        <v/>
      </c>
    </row>
    <row r="9" spans="1:14" x14ac:dyDescent="0.35">
      <c r="A9" s="222" t="s">
        <v>8</v>
      </c>
      <c r="B9" s="227" t="str">
        <f>IFERROR(Jahresübersicht!B9/Jahresübersicht!$E9,"")</f>
        <v/>
      </c>
      <c r="C9" s="227" t="str">
        <f>IFERROR(Jahresübersicht!C9/Jahresübersicht!$E9,"")</f>
        <v/>
      </c>
      <c r="D9" s="227" t="str">
        <f>IFERROR(Jahresübersicht!D9/Jahresübersicht!$E9,"")</f>
        <v/>
      </c>
      <c r="G9" s="222" t="s">
        <v>8</v>
      </c>
      <c r="H9" s="227" t="str">
        <f>IFERROR(Jahresübersicht!F9/Jahresübersicht!Y9,"")</f>
        <v/>
      </c>
      <c r="I9" s="227" t="str">
        <f>IFERROR((Jahresübersicht!G9+Jahresübersicht!H9+Jahresübersicht!I9)/Jahresübersicht!Y9,"")</f>
        <v/>
      </c>
      <c r="J9" s="227" t="str">
        <f>IFERROR((Jahresübersicht!J9+Jahresübersicht!K9+Jahresübersicht!L9)/Jahresübersicht!Y9,"")</f>
        <v/>
      </c>
      <c r="K9" s="227" t="str">
        <f>IFERROR((Jahresübersicht!M9+Jahresübersicht!N9+Jahresübersicht!O9)/Jahresübersicht!Y9,"")</f>
        <v/>
      </c>
      <c r="L9" s="227" t="str">
        <f>IFERROR((Jahresübersicht!P9+Jahresübersicht!Q9+Jahresübersicht!R9)/Jahresübersicht!Y9,"")</f>
        <v/>
      </c>
      <c r="M9" s="227" t="str">
        <f>IFERROR((Jahresübersicht!S9+Jahresübersicht!T9+Jahresübersicht!U9)/Jahresübersicht!Y9,"")</f>
        <v/>
      </c>
      <c r="N9" s="227" t="str">
        <f>IFERROR((Jahresübersicht!V9+Jahresübersicht!W9+Jahresübersicht!X9)/Jahresübersicht!Y9,"")</f>
        <v/>
      </c>
    </row>
    <row r="10" spans="1:14" x14ac:dyDescent="0.35">
      <c r="A10" s="222" t="s">
        <v>9</v>
      </c>
      <c r="B10" s="227" t="str">
        <f>IFERROR(Jahresübersicht!B10/Jahresübersicht!$E10,"")</f>
        <v/>
      </c>
      <c r="C10" s="227" t="str">
        <f>IFERROR(Jahresübersicht!C10/Jahresübersicht!$E10,"")</f>
        <v/>
      </c>
      <c r="D10" s="227" t="str">
        <f>IFERROR(Jahresübersicht!D10/Jahresübersicht!$E10,"")</f>
        <v/>
      </c>
      <c r="G10" s="222" t="s">
        <v>9</v>
      </c>
      <c r="H10" s="227" t="str">
        <f>IFERROR(Jahresübersicht!F10/Jahresübersicht!Y10,"")</f>
        <v/>
      </c>
      <c r="I10" s="227" t="str">
        <f>IFERROR((Jahresübersicht!G10+Jahresübersicht!H10+Jahresübersicht!I10)/Jahresübersicht!Y10,"")</f>
        <v/>
      </c>
      <c r="J10" s="227" t="str">
        <f>IFERROR((Jahresübersicht!J10+Jahresübersicht!K10+Jahresübersicht!L10)/Jahresübersicht!Y10,"")</f>
        <v/>
      </c>
      <c r="K10" s="227" t="str">
        <f>IFERROR((Jahresübersicht!M10+Jahresübersicht!N10+Jahresübersicht!O10)/Jahresübersicht!Y10,"")</f>
        <v/>
      </c>
      <c r="L10" s="227" t="str">
        <f>IFERROR((Jahresübersicht!P10+Jahresübersicht!Q10+Jahresübersicht!R10)/Jahresübersicht!Y10,"")</f>
        <v/>
      </c>
      <c r="M10" s="227" t="str">
        <f>IFERROR((Jahresübersicht!S10+Jahresübersicht!T10+Jahresübersicht!U10)/Jahresübersicht!Y10,"")</f>
        <v/>
      </c>
      <c r="N10" s="227" t="str">
        <f>IFERROR((Jahresübersicht!V10+Jahresübersicht!W10+Jahresübersicht!X10)/Jahresübersicht!Y10,"")</f>
        <v/>
      </c>
    </row>
    <row r="11" spans="1:14" x14ac:dyDescent="0.35">
      <c r="A11" s="222" t="s">
        <v>10</v>
      </c>
      <c r="B11" s="227" t="str">
        <f>IFERROR(Jahresübersicht!B11/Jahresübersicht!$E11,"")</f>
        <v/>
      </c>
      <c r="C11" s="227" t="str">
        <f>IFERROR(Jahresübersicht!C11/Jahresübersicht!$E11,"")</f>
        <v/>
      </c>
      <c r="D11" s="227" t="str">
        <f>IFERROR(Jahresübersicht!D11/Jahresübersicht!$E11,"")</f>
        <v/>
      </c>
      <c r="G11" s="222" t="s">
        <v>10</v>
      </c>
      <c r="H11" s="227" t="str">
        <f>IFERROR(Jahresübersicht!F11/Jahresübersicht!Y11,"")</f>
        <v/>
      </c>
      <c r="I11" s="227" t="str">
        <f>IFERROR((Jahresübersicht!G11+Jahresübersicht!H11+Jahresübersicht!I11)/Jahresübersicht!Y11,"")</f>
        <v/>
      </c>
      <c r="J11" s="227" t="str">
        <f>IFERROR((Jahresübersicht!J11+Jahresübersicht!K11+Jahresübersicht!L11)/Jahresübersicht!Y11,"")</f>
        <v/>
      </c>
      <c r="K11" s="227" t="str">
        <f>IFERROR((Jahresübersicht!M11+Jahresübersicht!N11+Jahresübersicht!O11)/Jahresübersicht!Y11,"")</f>
        <v/>
      </c>
      <c r="L11" s="227" t="str">
        <f>IFERROR((Jahresübersicht!P11+Jahresübersicht!Q11+Jahresübersicht!R11)/Jahresübersicht!Y11,"")</f>
        <v/>
      </c>
      <c r="M11" s="227" t="str">
        <f>IFERROR((Jahresübersicht!S11+Jahresübersicht!T11+Jahresübersicht!U11)/Jahresübersicht!Y11,"")</f>
        <v/>
      </c>
      <c r="N11" s="227" t="str">
        <f>IFERROR((Jahresübersicht!V11+Jahresübersicht!W11+Jahresübersicht!X11)/Jahresübersicht!Y11,"")</f>
        <v/>
      </c>
    </row>
    <row r="12" spans="1:14" x14ac:dyDescent="0.35">
      <c r="A12" s="222" t="s">
        <v>11</v>
      </c>
      <c r="B12" s="227" t="str">
        <f>IFERROR(Jahresübersicht!B12/Jahresübersicht!$E12,"")</f>
        <v/>
      </c>
      <c r="C12" s="227" t="str">
        <f>IFERROR(Jahresübersicht!C12/Jahresübersicht!$E12,"")</f>
        <v/>
      </c>
      <c r="D12" s="227" t="str">
        <f>IFERROR(Jahresübersicht!D12/Jahresübersicht!$E12,"")</f>
        <v/>
      </c>
      <c r="G12" s="222" t="s">
        <v>11</v>
      </c>
      <c r="H12" s="227" t="str">
        <f>IFERROR(Jahresübersicht!F12/Jahresübersicht!Y12,"")</f>
        <v/>
      </c>
      <c r="I12" s="227" t="str">
        <f>IFERROR((Jahresübersicht!G12+Jahresübersicht!H12+Jahresübersicht!I12)/Jahresübersicht!Y12,"")</f>
        <v/>
      </c>
      <c r="J12" s="227" t="str">
        <f>IFERROR((Jahresübersicht!J12+Jahresübersicht!K12+Jahresübersicht!L12)/Jahresübersicht!Y12,"")</f>
        <v/>
      </c>
      <c r="K12" s="227" t="str">
        <f>IFERROR((Jahresübersicht!M12+Jahresübersicht!N12+Jahresübersicht!O12)/Jahresübersicht!Y12,"")</f>
        <v/>
      </c>
      <c r="L12" s="227" t="str">
        <f>IFERROR((Jahresübersicht!P12+Jahresübersicht!Q12+Jahresübersicht!R12)/Jahresübersicht!Y12,"")</f>
        <v/>
      </c>
      <c r="M12" s="227" t="str">
        <f>IFERROR((Jahresübersicht!S12+Jahresübersicht!T12+Jahresübersicht!U12)/Jahresübersicht!Y12,"")</f>
        <v/>
      </c>
      <c r="N12" s="227" t="str">
        <f>IFERROR((Jahresübersicht!V12+Jahresübersicht!W12+Jahresübersicht!X12)/Jahresübersicht!Y12,"")</f>
        <v/>
      </c>
    </row>
    <row r="13" spans="1:14" x14ac:dyDescent="0.35">
      <c r="A13" s="222" t="s">
        <v>12</v>
      </c>
      <c r="B13" s="227" t="str">
        <f>IFERROR(Jahresübersicht!B13/Jahresübersicht!$E13,"")</f>
        <v/>
      </c>
      <c r="C13" s="227" t="str">
        <f>IFERROR(Jahresübersicht!C13/Jahresübersicht!$E13,"")</f>
        <v/>
      </c>
      <c r="D13" s="227" t="str">
        <f>IFERROR(Jahresübersicht!D13/Jahresübersicht!$E13,"")</f>
        <v/>
      </c>
      <c r="G13" s="222" t="s">
        <v>12</v>
      </c>
      <c r="H13" s="227" t="str">
        <f>IFERROR(Jahresübersicht!F13/Jahresübersicht!Y13,"")</f>
        <v/>
      </c>
      <c r="I13" s="227" t="str">
        <f>IFERROR((Jahresübersicht!G13+Jahresübersicht!H13+Jahresübersicht!I13)/Jahresübersicht!Y13,"")</f>
        <v/>
      </c>
      <c r="J13" s="227" t="str">
        <f>IFERROR((Jahresübersicht!J13+Jahresübersicht!K13+Jahresübersicht!L13)/Jahresübersicht!Y13,"")</f>
        <v/>
      </c>
      <c r="K13" s="227" t="str">
        <f>IFERROR((Jahresübersicht!M13+Jahresübersicht!N13+Jahresübersicht!O13)/Jahresübersicht!Y13,"")</f>
        <v/>
      </c>
      <c r="L13" s="227" t="str">
        <f>IFERROR((Jahresübersicht!P13+Jahresübersicht!Q13+Jahresübersicht!R13)/Jahresübersicht!Y13,"")</f>
        <v/>
      </c>
      <c r="M13" s="227" t="str">
        <f>IFERROR((Jahresübersicht!S13+Jahresübersicht!T13+Jahresübersicht!U13)/Jahresübersicht!Y13,"")</f>
        <v/>
      </c>
      <c r="N13" s="227" t="str">
        <f>IFERROR((Jahresübersicht!V13+Jahresübersicht!W13+Jahresübersicht!X13)/Jahresübersicht!Y13,"")</f>
        <v/>
      </c>
    </row>
    <row r="14" spans="1:14" x14ac:dyDescent="0.35">
      <c r="A14" s="222" t="s">
        <v>13</v>
      </c>
      <c r="B14" s="227" t="str">
        <f>IFERROR(Jahresübersicht!B14/Jahresübersicht!$E14,"")</f>
        <v/>
      </c>
      <c r="C14" s="227" t="str">
        <f>IFERROR(Jahresübersicht!C14/Jahresübersicht!$E14,"")</f>
        <v/>
      </c>
      <c r="D14" s="227" t="str">
        <f>IFERROR(Jahresübersicht!D14/Jahresübersicht!$E14,"")</f>
        <v/>
      </c>
      <c r="G14" s="222" t="s">
        <v>13</v>
      </c>
      <c r="H14" s="227" t="str">
        <f>IFERROR(Jahresübersicht!F14/Jahresübersicht!Y14,"")</f>
        <v/>
      </c>
      <c r="I14" s="227" t="str">
        <f>IFERROR((Jahresübersicht!G14+Jahresübersicht!H14+Jahresübersicht!I14)/Jahresübersicht!Y14,"")</f>
        <v/>
      </c>
      <c r="J14" s="227" t="str">
        <f>IFERROR((Jahresübersicht!J14+Jahresübersicht!K14+Jahresübersicht!L14)/Jahresübersicht!Y14,"")</f>
        <v/>
      </c>
      <c r="K14" s="227" t="str">
        <f>IFERROR((Jahresübersicht!M14+Jahresübersicht!N14+Jahresübersicht!O14)/Jahresübersicht!Y14,"")</f>
        <v/>
      </c>
      <c r="L14" s="227" t="str">
        <f>IFERROR((Jahresübersicht!P14+Jahresübersicht!Q14+Jahresübersicht!R14)/Jahresübersicht!Y14,"")</f>
        <v/>
      </c>
      <c r="M14" s="227" t="str">
        <f>IFERROR((Jahresübersicht!S14+Jahresübersicht!T14+Jahresübersicht!U14)/Jahresübersicht!Y14,"")</f>
        <v/>
      </c>
      <c r="N14" s="227" t="str">
        <f>IFERROR((Jahresübersicht!V14+Jahresübersicht!W14+Jahresübersicht!X14)/Jahresübersicht!Y14,"")</f>
        <v/>
      </c>
    </row>
    <row r="15" spans="1:14" x14ac:dyDescent="0.35">
      <c r="A15" s="222" t="s">
        <v>14</v>
      </c>
      <c r="B15" s="227" t="str">
        <f>IFERROR(Jahresübersicht!B15/Jahresübersicht!$E15,"")</f>
        <v/>
      </c>
      <c r="C15" s="227" t="str">
        <f>IFERROR(Jahresübersicht!C15/Jahresübersicht!$E15,"")</f>
        <v/>
      </c>
      <c r="D15" s="227" t="str">
        <f>IFERROR(Jahresübersicht!D15/Jahresübersicht!$E15,"")</f>
        <v/>
      </c>
      <c r="G15" s="222" t="s">
        <v>14</v>
      </c>
      <c r="H15" s="227" t="str">
        <f>IFERROR(Jahresübersicht!F15/Jahresübersicht!Y15,"")</f>
        <v/>
      </c>
      <c r="I15" s="227" t="str">
        <f>IFERROR((Jahresübersicht!G15+Jahresübersicht!H15+Jahresübersicht!I15)/Jahresübersicht!Y15,"")</f>
        <v/>
      </c>
      <c r="J15" s="227" t="str">
        <f>IFERROR((Jahresübersicht!J15+Jahresübersicht!K15+Jahresübersicht!L15)/Jahresübersicht!Y15,"")</f>
        <v/>
      </c>
      <c r="K15" s="227" t="str">
        <f>IFERROR((Jahresübersicht!M15+Jahresübersicht!N15+Jahresübersicht!O15)/Jahresübersicht!Y15,"")</f>
        <v/>
      </c>
      <c r="L15" s="227" t="str">
        <f>IFERROR((Jahresübersicht!P15+Jahresübersicht!Q15+Jahresübersicht!R15)/Jahresübersicht!Y15,"")</f>
        <v/>
      </c>
      <c r="M15" s="227" t="str">
        <f>IFERROR((Jahresübersicht!S15+Jahresübersicht!T15+Jahresübersicht!U15)/Jahresübersicht!Y15,"")</f>
        <v/>
      </c>
      <c r="N15" s="227" t="str">
        <f>IFERROR((Jahresübersicht!V15+Jahresübersicht!W15+Jahresübersicht!X15)/Jahresübersicht!Y15,"")</f>
        <v/>
      </c>
    </row>
    <row r="16" spans="1:14" x14ac:dyDescent="0.35">
      <c r="A16" s="222" t="s">
        <v>15</v>
      </c>
      <c r="B16" s="227" t="str">
        <f>IFERROR(Jahresübersicht!B16/Jahresübersicht!$E16,"")</f>
        <v/>
      </c>
      <c r="C16" s="227" t="str">
        <f>IFERROR(Jahresübersicht!C16/Jahresübersicht!$E16,"")</f>
        <v/>
      </c>
      <c r="D16" s="227" t="str">
        <f>IFERROR(Jahresübersicht!D16/Jahresübersicht!$E16,"")</f>
        <v/>
      </c>
      <c r="G16" s="222" t="s">
        <v>15</v>
      </c>
      <c r="H16" s="227" t="str">
        <f>IFERROR(Jahresübersicht!F16/Jahresübersicht!Y16,"")</f>
        <v/>
      </c>
      <c r="I16" s="227" t="str">
        <f>IFERROR((Jahresübersicht!G16+Jahresübersicht!H16+Jahresübersicht!I16)/Jahresübersicht!Y16,"")</f>
        <v/>
      </c>
      <c r="J16" s="227" t="str">
        <f>IFERROR((Jahresübersicht!J16+Jahresübersicht!K16+Jahresübersicht!L16)/Jahresübersicht!Y16,"")</f>
        <v/>
      </c>
      <c r="K16" s="227" t="str">
        <f>IFERROR((Jahresübersicht!M16+Jahresübersicht!N16+Jahresübersicht!O16)/Jahresübersicht!Y16,"")</f>
        <v/>
      </c>
      <c r="L16" s="227" t="str">
        <f>IFERROR((Jahresübersicht!P16+Jahresübersicht!Q16+Jahresübersicht!R16)/Jahresübersicht!Y16,"")</f>
        <v/>
      </c>
      <c r="M16" s="227" t="str">
        <f>IFERROR((Jahresübersicht!S16+Jahresübersicht!T16+Jahresübersicht!U16)/Jahresübersicht!Y16,"")</f>
        <v/>
      </c>
      <c r="N16" s="227" t="str">
        <f>IFERROR((Jahresübersicht!V16+Jahresübersicht!W16+Jahresübersicht!X16)/Jahresübersicht!Y16,"")</f>
        <v/>
      </c>
    </row>
    <row r="17" spans="1:14" x14ac:dyDescent="0.35">
      <c r="A17" s="222" t="s">
        <v>16</v>
      </c>
      <c r="B17" s="227" t="str">
        <f>IFERROR(Jahresübersicht!B17/Jahresübersicht!$E17,"")</f>
        <v/>
      </c>
      <c r="C17" s="227" t="str">
        <f>IFERROR(Jahresübersicht!C17/Jahresübersicht!$E17,"")</f>
        <v/>
      </c>
      <c r="D17" s="227" t="str">
        <f>IFERROR(Jahresübersicht!D17/Jahresübersicht!$E17,"")</f>
        <v/>
      </c>
      <c r="G17" s="222" t="s">
        <v>16</v>
      </c>
      <c r="H17" s="227" t="str">
        <f>IFERROR(Jahresübersicht!F17/Jahresübersicht!Y17,"")</f>
        <v/>
      </c>
      <c r="I17" s="227" t="str">
        <f>IFERROR((Jahresübersicht!G17+Jahresübersicht!H17+Jahresübersicht!I17)/Jahresübersicht!Y17,"")</f>
        <v/>
      </c>
      <c r="J17" s="227" t="str">
        <f>IFERROR((Jahresübersicht!J17+Jahresübersicht!K17+Jahresübersicht!L17)/Jahresübersicht!Y17,"")</f>
        <v/>
      </c>
      <c r="K17" s="227" t="str">
        <f>IFERROR((Jahresübersicht!M17+Jahresübersicht!N17+Jahresübersicht!O17)/Jahresübersicht!Y17,"")</f>
        <v/>
      </c>
      <c r="L17" s="227" t="str">
        <f>IFERROR((Jahresübersicht!P17+Jahresübersicht!Q17+Jahresübersicht!R17)/Jahresübersicht!Y17,"")</f>
        <v/>
      </c>
      <c r="M17" s="227" t="str">
        <f>IFERROR((Jahresübersicht!S17+Jahresübersicht!T17+Jahresübersicht!U17)/Jahresübersicht!Y17,"")</f>
        <v/>
      </c>
      <c r="N17" s="227" t="str">
        <f>IFERROR((Jahresübersicht!V17+Jahresübersicht!W17+Jahresübersicht!X17)/Jahresübersicht!Y17,"")</f>
        <v/>
      </c>
    </row>
    <row r="18" spans="1:14" x14ac:dyDescent="0.35">
      <c r="A18" s="222" t="s">
        <v>17</v>
      </c>
      <c r="B18" s="227" t="str">
        <f>IFERROR(Jahresübersicht!B18/Jahresübersicht!$E18,"")</f>
        <v/>
      </c>
      <c r="C18" s="227" t="str">
        <f>IFERROR(Jahresübersicht!C18/Jahresübersicht!$E18,"")</f>
        <v/>
      </c>
      <c r="D18" s="227" t="str">
        <f>IFERROR(Jahresübersicht!D18/Jahresübersicht!$E18,"")</f>
        <v/>
      </c>
      <c r="G18" s="222" t="s">
        <v>17</v>
      </c>
      <c r="H18" s="227" t="str">
        <f>IFERROR(Jahresübersicht!F18/Jahresübersicht!Y18,"")</f>
        <v/>
      </c>
      <c r="I18" s="227" t="str">
        <f>IFERROR((Jahresübersicht!G18+Jahresübersicht!H18+Jahresübersicht!I18)/Jahresübersicht!Y18,"")</f>
        <v/>
      </c>
      <c r="J18" s="227" t="str">
        <f>IFERROR((Jahresübersicht!J18+Jahresübersicht!K18+Jahresübersicht!L18)/Jahresübersicht!Y18,"")</f>
        <v/>
      </c>
      <c r="K18" s="227" t="str">
        <f>IFERROR((Jahresübersicht!M18+Jahresübersicht!N18+Jahresübersicht!O18)/Jahresübersicht!Y18,"")</f>
        <v/>
      </c>
      <c r="L18" s="227" t="str">
        <f>IFERROR((Jahresübersicht!P18+Jahresübersicht!Q18+Jahresübersicht!R18)/Jahresübersicht!Y18,"")</f>
        <v/>
      </c>
      <c r="M18" s="227" t="str">
        <f>IFERROR((Jahresübersicht!S18+Jahresübersicht!T18+Jahresübersicht!U18)/Jahresübersicht!Y18,"")</f>
        <v/>
      </c>
      <c r="N18" s="227" t="str">
        <f>IFERROR((Jahresübersicht!V18+Jahresübersicht!W18+Jahresübersicht!X18)/Jahresübersicht!Y18,"")</f>
        <v/>
      </c>
    </row>
    <row r="19" spans="1:14" x14ac:dyDescent="0.35">
      <c r="A19" s="222" t="s">
        <v>18</v>
      </c>
      <c r="B19" s="227" t="str">
        <f>IFERROR(Jahresübersicht!B19/Jahresübersicht!$E19,"")</f>
        <v/>
      </c>
      <c r="C19" s="227" t="str">
        <f>IFERROR(Jahresübersicht!C19/Jahresübersicht!$E19,"")</f>
        <v/>
      </c>
      <c r="D19" s="227" t="str">
        <f>IFERROR(Jahresübersicht!D19/Jahresübersicht!$E19,"")</f>
        <v/>
      </c>
      <c r="G19" s="222" t="s">
        <v>18</v>
      </c>
      <c r="H19" s="227" t="str">
        <f>IFERROR(Jahresübersicht!F19/Jahresübersicht!Y19,"")</f>
        <v/>
      </c>
      <c r="I19" s="227" t="str">
        <f>IFERROR((Jahresübersicht!G19+Jahresübersicht!H19+Jahresübersicht!I19)/Jahresübersicht!Y19,"")</f>
        <v/>
      </c>
      <c r="J19" s="227" t="str">
        <f>IFERROR((Jahresübersicht!J19+Jahresübersicht!K19+Jahresübersicht!L19)/Jahresübersicht!Y19,"")</f>
        <v/>
      </c>
      <c r="K19" s="227" t="str">
        <f>IFERROR((Jahresübersicht!M19+Jahresübersicht!N19+Jahresübersicht!O19)/Jahresübersicht!Y19,"")</f>
        <v/>
      </c>
      <c r="L19" s="227" t="str">
        <f>IFERROR((Jahresübersicht!P19+Jahresübersicht!Q19+Jahresübersicht!R19)/Jahresübersicht!Y19,"")</f>
        <v/>
      </c>
      <c r="M19" s="227" t="str">
        <f>IFERROR((Jahresübersicht!S19+Jahresübersicht!T19+Jahresübersicht!U19)/Jahresübersicht!Y19,"")</f>
        <v/>
      </c>
      <c r="N19" s="227" t="str">
        <f>IFERROR((Jahresübersicht!V19+Jahresübersicht!W19+Jahresübersicht!X19)/Jahresübersicht!Y19,"")</f>
        <v/>
      </c>
    </row>
    <row r="20" spans="1:14" x14ac:dyDescent="0.35">
      <c r="A20" s="228" t="s">
        <v>21</v>
      </c>
      <c r="B20" s="229" t="str">
        <f>IFERROR(Jahresübersicht!B20/Jahresübersicht!$E20,"")</f>
        <v/>
      </c>
      <c r="C20" s="229" t="str">
        <f>IFERROR(Jahresübersicht!C20/Jahresübersicht!$E20,"")</f>
        <v/>
      </c>
      <c r="D20" s="229" t="str">
        <f>IFERROR(Jahresübersicht!D20/Jahresübersicht!$E20,"")</f>
        <v/>
      </c>
      <c r="G20" s="228" t="s">
        <v>21</v>
      </c>
      <c r="H20" s="229" t="str">
        <f>IFERROR(Jahresübersicht!F20/Jahresübersicht!Y20,"")</f>
        <v/>
      </c>
      <c r="I20" s="229" t="str">
        <f>IFERROR((Jahresübersicht!G20+Jahresübersicht!H20+Jahresübersicht!I20)/Jahresübersicht!Y20,"")</f>
        <v/>
      </c>
      <c r="J20" s="229" t="str">
        <f>IFERROR((Jahresübersicht!J20+Jahresübersicht!K20+Jahresübersicht!L20)/Jahresübersicht!Y20,"")</f>
        <v/>
      </c>
      <c r="K20" s="229" t="str">
        <f>IFERROR((Jahresübersicht!M20+Jahresübersicht!N20+Jahresübersicht!O20)/Jahresübersicht!Y20,"")</f>
        <v/>
      </c>
      <c r="L20" s="229" t="str">
        <f>IFERROR((Jahresübersicht!P20+Jahresübersicht!Q20+Jahresübersicht!R20)/Jahresübersicht!Y20,"")</f>
        <v/>
      </c>
      <c r="M20" s="229" t="str">
        <f>IFERROR((Jahresübersicht!S20+Jahresübersicht!T20+Jahresübersicht!U20)/Jahresübersicht!Y20,"")</f>
        <v/>
      </c>
      <c r="N20" s="229" t="str">
        <f>IFERROR((Jahresübersicht!V20+Jahresübersicht!W20+Jahresübersicht!X20)/Jahresübersicht!Y20,"")</f>
        <v/>
      </c>
    </row>
    <row r="24" spans="1:14" x14ac:dyDescent="0.35">
      <c r="A24" s="2" t="s">
        <v>61</v>
      </c>
    </row>
    <row r="26" spans="1:14" ht="58.5" customHeight="1" x14ac:dyDescent="0.35">
      <c r="A26" s="288"/>
      <c r="B26" s="289" t="str">
        <f>Jahresübersicht!Z6</f>
        <v>Einzelarbeit</v>
      </c>
      <c r="C26" s="289" t="str">
        <f>Jahresübersicht!AA6</f>
        <v>offenes Angebot</v>
      </c>
      <c r="D26" s="289" t="str">
        <f>Jahresübersicht!AB6</f>
        <v>Guppenangebot</v>
      </c>
      <c r="E26" s="289" t="str">
        <f>Jahresübersicht!AC6</f>
        <v>Gruppenangebot in Kooperation mit außerschulischen Akteur:innen</v>
      </c>
      <c r="F26" s="289" t="str">
        <f>Jahresübersicht!AD6</f>
        <v>Gruppenangebot in Kooperation mit Schule/ Hort</v>
      </c>
      <c r="G26" s="289" t="str">
        <f>Jahresübersicht!AE6</f>
        <v>Beteiligungsprojekt</v>
      </c>
      <c r="H26" s="289" t="str">
        <f>Jahresübersicht!AF6</f>
        <v>Arbeit mit Erziehenden</v>
      </c>
      <c r="I26" s="289" t="str">
        <f>Jahresübersicht!AG6</f>
        <v>Ausflug/Exkursion</v>
      </c>
      <c r="J26" s="289" t="str">
        <f>Jahresübersicht!AH6</f>
        <v>Fahrt mit Übernachtung</v>
      </c>
      <c r="K26" s="289" t="str">
        <f>Jahresübersicht!AI6</f>
        <v>Multiplikator:innenarbeit</v>
      </c>
      <c r="L26" s="289" t="str">
        <f>Jahresübersicht!AJ6</f>
        <v>Mentoringprogramm Balu und Du</v>
      </c>
    </row>
    <row r="27" spans="1:14" x14ac:dyDescent="0.35">
      <c r="A27" s="222" t="s">
        <v>7</v>
      </c>
      <c r="B27" s="227" t="str">
        <f>IFERROR(Jahresübersicht!Z8/Jahresübersicht!$AK8,"")</f>
        <v/>
      </c>
      <c r="C27" s="227" t="str">
        <f>IFERROR(Jahresübersicht!AA8/Jahresübersicht!$AK8,"")</f>
        <v/>
      </c>
      <c r="D27" s="227" t="str">
        <f>IFERROR(Jahresübersicht!AB8/Jahresübersicht!$AK8,"")</f>
        <v/>
      </c>
      <c r="E27" s="227" t="str">
        <f>IFERROR(Jahresübersicht!AC8/Jahresübersicht!$AK8,"")</f>
        <v/>
      </c>
      <c r="F27" s="227" t="str">
        <f>IFERROR(Jahresübersicht!AD8/Jahresübersicht!$AK8,"")</f>
        <v/>
      </c>
      <c r="G27" s="227" t="str">
        <f>IFERROR(Jahresübersicht!AE8/Jahresübersicht!$AK8,"")</f>
        <v/>
      </c>
      <c r="H27" s="227" t="str">
        <f>IFERROR(Jahresübersicht!AF8/Jahresübersicht!$AK8,"")</f>
        <v/>
      </c>
      <c r="I27" s="227" t="str">
        <f>IFERROR(Jahresübersicht!AG8/Jahresübersicht!$AK8,"")</f>
        <v/>
      </c>
      <c r="J27" s="227" t="str">
        <f>IFERROR(Jahresübersicht!AH8/Jahresübersicht!$AK8,"")</f>
        <v/>
      </c>
      <c r="K27" s="227" t="str">
        <f>IFERROR(Jahresübersicht!AI8/Jahresübersicht!$AK8,"")</f>
        <v/>
      </c>
      <c r="L27" s="227" t="str">
        <f>IFERROR(Jahresübersicht!AJ8/Jahresübersicht!$AK8,"")</f>
        <v/>
      </c>
    </row>
    <row r="28" spans="1:14" x14ac:dyDescent="0.35">
      <c r="A28" s="222" t="s">
        <v>8</v>
      </c>
      <c r="B28" s="227" t="str">
        <f>IFERROR(Jahresübersicht!Z9/Jahresübersicht!$AK9,"")</f>
        <v/>
      </c>
      <c r="C28" s="227" t="str">
        <f>IFERROR(Jahresübersicht!AA9/Jahresübersicht!$AK9,"")</f>
        <v/>
      </c>
      <c r="D28" s="227" t="str">
        <f>IFERROR(Jahresübersicht!AB9/Jahresübersicht!$AK9,"")</f>
        <v/>
      </c>
      <c r="E28" s="227" t="str">
        <f>IFERROR(Jahresübersicht!AC9/Jahresübersicht!$AK9,"")</f>
        <v/>
      </c>
      <c r="F28" s="227" t="str">
        <f>IFERROR(Jahresübersicht!AD9/Jahresübersicht!$AK9,"")</f>
        <v/>
      </c>
      <c r="G28" s="227" t="str">
        <f>IFERROR(Jahresübersicht!AE9/Jahresübersicht!$AK9,"")</f>
        <v/>
      </c>
      <c r="H28" s="227" t="str">
        <f>IFERROR(Jahresübersicht!AF9/Jahresübersicht!$AK9,"")</f>
        <v/>
      </c>
      <c r="I28" s="227" t="str">
        <f>IFERROR(Jahresübersicht!AG9/Jahresübersicht!$AK9,"")</f>
        <v/>
      </c>
      <c r="J28" s="227" t="str">
        <f>IFERROR(Jahresübersicht!AH9/Jahresübersicht!$AK9,"")</f>
        <v/>
      </c>
      <c r="K28" s="227" t="str">
        <f>IFERROR(Jahresübersicht!AI9/Jahresübersicht!$AK9,"")</f>
        <v/>
      </c>
      <c r="L28" s="227" t="str">
        <f>IFERROR(Jahresübersicht!AJ9/Jahresübersicht!$AK9,"")</f>
        <v/>
      </c>
    </row>
    <row r="29" spans="1:14" x14ac:dyDescent="0.35">
      <c r="A29" s="222" t="s">
        <v>9</v>
      </c>
      <c r="B29" s="227" t="str">
        <f>IFERROR(Jahresübersicht!Z10/Jahresübersicht!$AK10,"")</f>
        <v/>
      </c>
      <c r="C29" s="227" t="str">
        <f>IFERROR(Jahresübersicht!AA10/Jahresübersicht!$AK10,"")</f>
        <v/>
      </c>
      <c r="D29" s="227" t="str">
        <f>IFERROR(Jahresübersicht!AB10/Jahresübersicht!$AK10,"")</f>
        <v/>
      </c>
      <c r="E29" s="227" t="str">
        <f>IFERROR(Jahresübersicht!AC10/Jahresübersicht!$AK10,"")</f>
        <v/>
      </c>
      <c r="F29" s="227" t="str">
        <f>IFERROR(Jahresübersicht!AD10/Jahresübersicht!$AK10,"")</f>
        <v/>
      </c>
      <c r="G29" s="227" t="str">
        <f>IFERROR(Jahresübersicht!AE10/Jahresübersicht!$AK10,"")</f>
        <v/>
      </c>
      <c r="H29" s="227" t="str">
        <f>IFERROR(Jahresübersicht!AF10/Jahresübersicht!$AK10,"")</f>
        <v/>
      </c>
      <c r="I29" s="227" t="str">
        <f>IFERROR(Jahresübersicht!AG10/Jahresübersicht!$AK10,"")</f>
        <v/>
      </c>
      <c r="J29" s="227" t="str">
        <f>IFERROR(Jahresübersicht!AH10/Jahresübersicht!$AK10,"")</f>
        <v/>
      </c>
      <c r="K29" s="227" t="str">
        <f>IFERROR(Jahresübersicht!AI10/Jahresübersicht!$AK10,"")</f>
        <v/>
      </c>
      <c r="L29" s="227" t="str">
        <f>IFERROR(Jahresübersicht!AJ10/Jahresübersicht!$AK10,"")</f>
        <v/>
      </c>
    </row>
    <row r="30" spans="1:14" x14ac:dyDescent="0.35">
      <c r="A30" s="222" t="s">
        <v>10</v>
      </c>
      <c r="B30" s="227" t="str">
        <f>IFERROR(Jahresübersicht!Z11/Jahresübersicht!$AK11,"")</f>
        <v/>
      </c>
      <c r="C30" s="227" t="str">
        <f>IFERROR(Jahresübersicht!AA11/Jahresübersicht!$AK11,"")</f>
        <v/>
      </c>
      <c r="D30" s="227" t="str">
        <f>IFERROR(Jahresübersicht!AB11/Jahresübersicht!$AK11,"")</f>
        <v/>
      </c>
      <c r="E30" s="227" t="str">
        <f>IFERROR(Jahresübersicht!AC11/Jahresübersicht!$AK11,"")</f>
        <v/>
      </c>
      <c r="F30" s="227" t="str">
        <f>IFERROR(Jahresübersicht!AD11/Jahresübersicht!$AK11,"")</f>
        <v/>
      </c>
      <c r="G30" s="227" t="str">
        <f>IFERROR(Jahresübersicht!AE11/Jahresübersicht!$AK11,"")</f>
        <v/>
      </c>
      <c r="H30" s="227" t="str">
        <f>IFERROR(Jahresübersicht!AF11/Jahresübersicht!$AK11,"")</f>
        <v/>
      </c>
      <c r="I30" s="227" t="str">
        <f>IFERROR(Jahresübersicht!AG11/Jahresübersicht!$AK11,"")</f>
        <v/>
      </c>
      <c r="J30" s="227" t="str">
        <f>IFERROR(Jahresübersicht!AH11/Jahresübersicht!$AK11,"")</f>
        <v/>
      </c>
      <c r="K30" s="227" t="str">
        <f>IFERROR(Jahresübersicht!AI11/Jahresübersicht!$AK11,"")</f>
        <v/>
      </c>
      <c r="L30" s="227" t="str">
        <f>IFERROR(Jahresübersicht!AJ11/Jahresübersicht!$AK11,"")</f>
        <v/>
      </c>
    </row>
    <row r="31" spans="1:14" x14ac:dyDescent="0.35">
      <c r="A31" s="222" t="s">
        <v>11</v>
      </c>
      <c r="B31" s="227" t="str">
        <f>IFERROR(Jahresübersicht!Z12/Jahresübersicht!$AK12,"")</f>
        <v/>
      </c>
      <c r="C31" s="227" t="str">
        <f>IFERROR(Jahresübersicht!AA12/Jahresübersicht!$AK12,"")</f>
        <v/>
      </c>
      <c r="D31" s="227" t="str">
        <f>IFERROR(Jahresübersicht!AB12/Jahresübersicht!$AK12,"")</f>
        <v/>
      </c>
      <c r="E31" s="227" t="str">
        <f>IFERROR(Jahresübersicht!AC12/Jahresübersicht!$AK12,"")</f>
        <v/>
      </c>
      <c r="F31" s="227" t="str">
        <f>IFERROR(Jahresübersicht!AD12/Jahresübersicht!$AK12,"")</f>
        <v/>
      </c>
      <c r="G31" s="227" t="str">
        <f>IFERROR(Jahresübersicht!AE12/Jahresübersicht!$AK12,"")</f>
        <v/>
      </c>
      <c r="H31" s="227" t="str">
        <f>IFERROR(Jahresübersicht!AF12/Jahresübersicht!$AK12,"")</f>
        <v/>
      </c>
      <c r="I31" s="227" t="str">
        <f>IFERROR(Jahresübersicht!AG12/Jahresübersicht!$AK12,"")</f>
        <v/>
      </c>
      <c r="J31" s="227" t="str">
        <f>IFERROR(Jahresübersicht!AH12/Jahresübersicht!$AK12,"")</f>
        <v/>
      </c>
      <c r="K31" s="227" t="str">
        <f>IFERROR(Jahresübersicht!AI12/Jahresübersicht!$AK12,"")</f>
        <v/>
      </c>
      <c r="L31" s="227" t="str">
        <f>IFERROR(Jahresübersicht!AJ12/Jahresübersicht!$AK12,"")</f>
        <v/>
      </c>
    </row>
    <row r="32" spans="1:14" x14ac:dyDescent="0.35">
      <c r="A32" s="222" t="s">
        <v>12</v>
      </c>
      <c r="B32" s="227" t="str">
        <f>IFERROR(Jahresübersicht!Z13/Jahresübersicht!$AK13,"")</f>
        <v/>
      </c>
      <c r="C32" s="227" t="str">
        <f>IFERROR(Jahresübersicht!AA13/Jahresübersicht!$AK13,"")</f>
        <v/>
      </c>
      <c r="D32" s="227" t="str">
        <f>IFERROR(Jahresübersicht!AB13/Jahresübersicht!$AK13,"")</f>
        <v/>
      </c>
      <c r="E32" s="227" t="str">
        <f>IFERROR(Jahresübersicht!AC13/Jahresübersicht!$AK13,"")</f>
        <v/>
      </c>
      <c r="F32" s="227" t="str">
        <f>IFERROR(Jahresübersicht!AD13/Jahresübersicht!$AK13,"")</f>
        <v/>
      </c>
      <c r="G32" s="227" t="str">
        <f>IFERROR(Jahresübersicht!AE13/Jahresübersicht!$AK13,"")</f>
        <v/>
      </c>
      <c r="H32" s="227" t="str">
        <f>IFERROR(Jahresübersicht!AF13/Jahresübersicht!$AK13,"")</f>
        <v/>
      </c>
      <c r="I32" s="227" t="str">
        <f>IFERROR(Jahresübersicht!AG13/Jahresübersicht!$AK13,"")</f>
        <v/>
      </c>
      <c r="J32" s="227" t="str">
        <f>IFERROR(Jahresübersicht!AH13/Jahresübersicht!$AK13,"")</f>
        <v/>
      </c>
      <c r="K32" s="227" t="str">
        <f>IFERROR(Jahresübersicht!AI13/Jahresübersicht!$AK13,"")</f>
        <v/>
      </c>
      <c r="L32" s="227" t="str">
        <f>IFERROR(Jahresübersicht!AJ13/Jahresübersicht!$AK13,"")</f>
        <v/>
      </c>
    </row>
    <row r="33" spans="1:12" x14ac:dyDescent="0.35">
      <c r="A33" s="222" t="s">
        <v>13</v>
      </c>
      <c r="B33" s="227" t="str">
        <f>IFERROR(Jahresübersicht!Z14/Jahresübersicht!$AK14,"")</f>
        <v/>
      </c>
      <c r="C33" s="227" t="str">
        <f>IFERROR(Jahresübersicht!AA14/Jahresübersicht!$AK14,"")</f>
        <v/>
      </c>
      <c r="D33" s="227" t="str">
        <f>IFERROR(Jahresübersicht!AB14/Jahresübersicht!$AK14,"")</f>
        <v/>
      </c>
      <c r="E33" s="227" t="str">
        <f>IFERROR(Jahresübersicht!AC14/Jahresübersicht!$AK14,"")</f>
        <v/>
      </c>
      <c r="F33" s="227" t="str">
        <f>IFERROR(Jahresübersicht!AD14/Jahresübersicht!$AK14,"")</f>
        <v/>
      </c>
      <c r="G33" s="227" t="str">
        <f>IFERROR(Jahresübersicht!AE14/Jahresübersicht!$AK14,"")</f>
        <v/>
      </c>
      <c r="H33" s="227" t="str">
        <f>IFERROR(Jahresübersicht!AF14/Jahresübersicht!$AK14,"")</f>
        <v/>
      </c>
      <c r="I33" s="227" t="str">
        <f>IFERROR(Jahresübersicht!AG14/Jahresübersicht!$AK14,"")</f>
        <v/>
      </c>
      <c r="J33" s="227" t="str">
        <f>IFERROR(Jahresübersicht!AH14/Jahresübersicht!$AK14,"")</f>
        <v/>
      </c>
      <c r="K33" s="227" t="str">
        <f>IFERROR(Jahresübersicht!AI14/Jahresübersicht!$AK14,"")</f>
        <v/>
      </c>
      <c r="L33" s="227" t="str">
        <f>IFERROR(Jahresübersicht!AJ14/Jahresübersicht!$AK14,"")</f>
        <v/>
      </c>
    </row>
    <row r="34" spans="1:12" x14ac:dyDescent="0.35">
      <c r="A34" s="222" t="s">
        <v>14</v>
      </c>
      <c r="B34" s="227" t="str">
        <f>IFERROR(Jahresübersicht!Z15/Jahresübersicht!$AK15,"")</f>
        <v/>
      </c>
      <c r="C34" s="227" t="str">
        <f>IFERROR(Jahresübersicht!AA15/Jahresübersicht!$AK15,"")</f>
        <v/>
      </c>
      <c r="D34" s="227" t="str">
        <f>IFERROR(Jahresübersicht!AB15/Jahresübersicht!$AK15,"")</f>
        <v/>
      </c>
      <c r="E34" s="227" t="str">
        <f>IFERROR(Jahresübersicht!AC15/Jahresübersicht!$AK15,"")</f>
        <v/>
      </c>
      <c r="F34" s="227" t="str">
        <f>IFERROR(Jahresübersicht!AD15/Jahresübersicht!$AK15,"")</f>
        <v/>
      </c>
      <c r="G34" s="227" t="str">
        <f>IFERROR(Jahresübersicht!AE15/Jahresübersicht!$AK15,"")</f>
        <v/>
      </c>
      <c r="H34" s="227" t="str">
        <f>IFERROR(Jahresübersicht!AF15/Jahresübersicht!$AK15,"")</f>
        <v/>
      </c>
      <c r="I34" s="227" t="str">
        <f>IFERROR(Jahresübersicht!AG15/Jahresübersicht!$AK15,"")</f>
        <v/>
      </c>
      <c r="J34" s="227" t="str">
        <f>IFERROR(Jahresübersicht!AH15/Jahresübersicht!$AK15,"")</f>
        <v/>
      </c>
      <c r="K34" s="227" t="str">
        <f>IFERROR(Jahresübersicht!AI15/Jahresübersicht!$AK15,"")</f>
        <v/>
      </c>
      <c r="L34" s="227" t="str">
        <f>IFERROR(Jahresübersicht!AJ15/Jahresübersicht!$AK15,"")</f>
        <v/>
      </c>
    </row>
    <row r="35" spans="1:12" x14ac:dyDescent="0.35">
      <c r="A35" s="222" t="s">
        <v>15</v>
      </c>
      <c r="B35" s="227" t="str">
        <f>IFERROR(Jahresübersicht!Z16/Jahresübersicht!$AK16,"")</f>
        <v/>
      </c>
      <c r="C35" s="227" t="str">
        <f>IFERROR(Jahresübersicht!AA16/Jahresübersicht!$AK16,"")</f>
        <v/>
      </c>
      <c r="D35" s="227" t="str">
        <f>IFERROR(Jahresübersicht!AB16/Jahresübersicht!$AK16,"")</f>
        <v/>
      </c>
      <c r="E35" s="227" t="str">
        <f>IFERROR(Jahresübersicht!AC16/Jahresübersicht!$AK16,"")</f>
        <v/>
      </c>
      <c r="F35" s="227" t="str">
        <f>IFERROR(Jahresübersicht!AD16/Jahresübersicht!$AK16,"")</f>
        <v/>
      </c>
      <c r="G35" s="227" t="str">
        <f>IFERROR(Jahresübersicht!AE16/Jahresübersicht!$AK16,"")</f>
        <v/>
      </c>
      <c r="H35" s="227" t="str">
        <f>IFERROR(Jahresübersicht!AF16/Jahresübersicht!$AK16,"")</f>
        <v/>
      </c>
      <c r="I35" s="227" t="str">
        <f>IFERROR(Jahresübersicht!AG16/Jahresübersicht!$AK16,"")</f>
        <v/>
      </c>
      <c r="J35" s="227" t="str">
        <f>IFERROR(Jahresübersicht!AH16/Jahresübersicht!$AK16,"")</f>
        <v/>
      </c>
      <c r="K35" s="227" t="str">
        <f>IFERROR(Jahresübersicht!AI16/Jahresübersicht!$AK16,"")</f>
        <v/>
      </c>
      <c r="L35" s="227" t="str">
        <f>IFERROR(Jahresübersicht!AJ16/Jahresübersicht!$AK16,"")</f>
        <v/>
      </c>
    </row>
    <row r="36" spans="1:12" x14ac:dyDescent="0.35">
      <c r="A36" s="222" t="s">
        <v>16</v>
      </c>
      <c r="B36" s="227" t="str">
        <f>IFERROR(Jahresübersicht!Z17/Jahresübersicht!$AK17,"")</f>
        <v/>
      </c>
      <c r="C36" s="227" t="str">
        <f>IFERROR(Jahresübersicht!AA17/Jahresübersicht!$AK17,"")</f>
        <v/>
      </c>
      <c r="D36" s="227" t="str">
        <f>IFERROR(Jahresübersicht!AB17/Jahresübersicht!$AK17,"")</f>
        <v/>
      </c>
      <c r="E36" s="227" t="str">
        <f>IFERROR(Jahresübersicht!AC17/Jahresübersicht!$AK17,"")</f>
        <v/>
      </c>
      <c r="F36" s="227" t="str">
        <f>IFERROR(Jahresübersicht!AD17/Jahresübersicht!$AK17,"")</f>
        <v/>
      </c>
      <c r="G36" s="227" t="str">
        <f>IFERROR(Jahresübersicht!AE17/Jahresübersicht!$AK17,"")</f>
        <v/>
      </c>
      <c r="H36" s="227" t="str">
        <f>IFERROR(Jahresübersicht!AF17/Jahresübersicht!$AK17,"")</f>
        <v/>
      </c>
      <c r="I36" s="227" t="str">
        <f>IFERROR(Jahresübersicht!AG17/Jahresübersicht!$AK17,"")</f>
        <v/>
      </c>
      <c r="J36" s="227" t="str">
        <f>IFERROR(Jahresübersicht!AH17/Jahresübersicht!$AK17,"")</f>
        <v/>
      </c>
      <c r="K36" s="227" t="str">
        <f>IFERROR(Jahresübersicht!AI17/Jahresübersicht!$AK17,"")</f>
        <v/>
      </c>
      <c r="L36" s="227" t="str">
        <f>IFERROR(Jahresübersicht!AJ17/Jahresübersicht!$AK17,"")</f>
        <v/>
      </c>
    </row>
    <row r="37" spans="1:12" x14ac:dyDescent="0.35">
      <c r="A37" s="222" t="s">
        <v>17</v>
      </c>
      <c r="B37" s="227" t="str">
        <f>IFERROR(Jahresübersicht!Z18/Jahresübersicht!$AK18,"")</f>
        <v/>
      </c>
      <c r="C37" s="227" t="str">
        <f>IFERROR(Jahresübersicht!AA18/Jahresübersicht!$AK18,"")</f>
        <v/>
      </c>
      <c r="D37" s="227" t="str">
        <f>IFERROR(Jahresübersicht!AB18/Jahresübersicht!$AK18,"")</f>
        <v/>
      </c>
      <c r="E37" s="227" t="str">
        <f>IFERROR(Jahresübersicht!AC18/Jahresübersicht!$AK18,"")</f>
        <v/>
      </c>
      <c r="F37" s="227" t="str">
        <f>IFERROR(Jahresübersicht!AD18/Jahresübersicht!$AK18,"")</f>
        <v/>
      </c>
      <c r="G37" s="227" t="str">
        <f>IFERROR(Jahresübersicht!AE18/Jahresübersicht!$AK18,"")</f>
        <v/>
      </c>
      <c r="H37" s="227" t="str">
        <f>IFERROR(Jahresübersicht!AF18/Jahresübersicht!$AK18,"")</f>
        <v/>
      </c>
      <c r="I37" s="227" t="str">
        <f>IFERROR(Jahresübersicht!AG18/Jahresübersicht!$AK18,"")</f>
        <v/>
      </c>
      <c r="J37" s="227" t="str">
        <f>IFERROR(Jahresübersicht!AH18/Jahresübersicht!$AK18,"")</f>
        <v/>
      </c>
      <c r="K37" s="227" t="str">
        <f>IFERROR(Jahresübersicht!AI18/Jahresübersicht!$AK18,"")</f>
        <v/>
      </c>
      <c r="L37" s="227" t="str">
        <f>IFERROR(Jahresübersicht!AJ18/Jahresübersicht!$AK18,"")</f>
        <v/>
      </c>
    </row>
    <row r="38" spans="1:12" x14ac:dyDescent="0.35">
      <c r="A38" s="222" t="s">
        <v>18</v>
      </c>
      <c r="B38" s="227" t="str">
        <f>IFERROR(Jahresübersicht!Z19/Jahresübersicht!$AK19,"")</f>
        <v/>
      </c>
      <c r="C38" s="227" t="str">
        <f>IFERROR(Jahresübersicht!AA19/Jahresübersicht!$AK19,"")</f>
        <v/>
      </c>
      <c r="D38" s="227" t="str">
        <f>IFERROR(Jahresübersicht!AB19/Jahresübersicht!$AK19,"")</f>
        <v/>
      </c>
      <c r="E38" s="227" t="str">
        <f>IFERROR(Jahresübersicht!AC19/Jahresübersicht!$AK19,"")</f>
        <v/>
      </c>
      <c r="F38" s="227" t="str">
        <f>IFERROR(Jahresübersicht!AD19/Jahresübersicht!$AK19,"")</f>
        <v/>
      </c>
      <c r="G38" s="227" t="str">
        <f>IFERROR(Jahresübersicht!AE19/Jahresübersicht!$AK19,"")</f>
        <v/>
      </c>
      <c r="H38" s="227" t="str">
        <f>IFERROR(Jahresübersicht!AF19/Jahresübersicht!$AK19,"")</f>
        <v/>
      </c>
      <c r="I38" s="227" t="str">
        <f>IFERROR(Jahresübersicht!AG19/Jahresübersicht!$AK19,"")</f>
        <v/>
      </c>
      <c r="J38" s="227" t="str">
        <f>IFERROR(Jahresübersicht!AH19/Jahresübersicht!$AK19,"")</f>
        <v/>
      </c>
      <c r="K38" s="227" t="str">
        <f>IFERROR(Jahresübersicht!AI19/Jahresübersicht!$AK19,"")</f>
        <v/>
      </c>
      <c r="L38" s="227" t="str">
        <f>IFERROR(Jahresübersicht!AJ19/Jahresübersicht!$AK19,"")</f>
        <v/>
      </c>
    </row>
    <row r="39" spans="1:12" x14ac:dyDescent="0.35">
      <c r="A39" s="228" t="s">
        <v>21</v>
      </c>
      <c r="B39" s="229" t="str">
        <f>IFERROR(Jahresübersicht!Z20/Jahresübersicht!$AK20,"")</f>
        <v/>
      </c>
      <c r="C39" s="229" t="str">
        <f>IFERROR(Jahresübersicht!AA20/Jahresübersicht!$AK20,"")</f>
        <v/>
      </c>
      <c r="D39" s="229" t="str">
        <f>IFERROR(Jahresübersicht!AB20/Jahresübersicht!$AK20,"")</f>
        <v/>
      </c>
      <c r="E39" s="229" t="str">
        <f>IFERROR(Jahresübersicht!AC20/Jahresübersicht!$AK20,"")</f>
        <v/>
      </c>
      <c r="F39" s="229" t="str">
        <f>IFERROR(Jahresübersicht!AD20/Jahresübersicht!$AK20,"")</f>
        <v/>
      </c>
      <c r="G39" s="229" t="str">
        <f>IFERROR(Jahresübersicht!AE20/Jahresübersicht!$AK20,"")</f>
        <v/>
      </c>
      <c r="H39" s="229" t="str">
        <f>IFERROR(Jahresübersicht!AF20/Jahresübersicht!$AK20,"")</f>
        <v/>
      </c>
      <c r="I39" s="229" t="str">
        <f>IFERROR(Jahresübersicht!AG20/Jahresübersicht!$AK20,"")</f>
        <v/>
      </c>
      <c r="J39" s="229" t="str">
        <f>IFERROR(Jahresübersicht!AH20/Jahresübersicht!$AK20,"")</f>
        <v/>
      </c>
      <c r="K39" s="229" t="str">
        <f>IFERROR(Jahresübersicht!AI20/Jahresübersicht!$AK20,"")</f>
        <v/>
      </c>
      <c r="L39" s="229" t="str">
        <f>IFERROR(Jahresübersicht!AJ20/Jahresübersicht!$AK20,"")</f>
        <v/>
      </c>
    </row>
  </sheetData>
  <sheetProtection sheet="1" objects="1" scenarios="1"/>
  <customSheetViews>
    <customSheetView guid="{BCBC1B11-4E9B-4E8B-8945-781F487FE216}" scale="80" fitToPage="1">
      <selection activeCell="P41" sqref="P41"/>
      <pageMargins left="0.70866141732283472" right="0.70866141732283472" top="0.78740157480314965" bottom="0.78740157480314965" header="0.31496062992125984" footer="0.31496062992125984"/>
      <pageSetup paperSize="9" scale="62" orientation="landscape" r:id="rId1"/>
      <headerFooter>
        <oddHeader xml:space="preserve">&amp;L&amp;A 2024
</oddHeader>
      </headerFooter>
    </customSheetView>
    <customSheetView guid="{230BA401-F0C0-4897-9C7E-9DC1DEAEC41D}" scale="80" fitToPage="1">
      <selection activeCell="P41" sqref="P41"/>
      <pageMargins left="0.70866141732283472" right="0.70866141732283472" top="0.78740157480314965" bottom="0.78740157480314965" header="0.31496062992125984" footer="0.31496062992125984"/>
      <pageSetup paperSize="9" scale="62" orientation="landscape" r:id="rId2"/>
      <headerFooter>
        <oddHeader xml:space="preserve">&amp;L&amp;A 2024
</oddHeader>
      </headerFooter>
    </customSheetView>
  </customSheetViews>
  <conditionalFormatting sqref="B26:L26">
    <cfRule type="cellIs" dxfId="0" priority="1" operator="equal">
      <formula>0</formula>
    </cfRule>
  </conditionalFormatting>
  <pageMargins left="0.70866141732283472" right="0.70866141732283472" top="0.78740157480314965" bottom="0.78740157480314965" header="0.31496062992125984" footer="0.31496062992125984"/>
  <pageSetup paperSize="9" scale="62" orientation="landscape" r:id="rId3"/>
  <headerFooter>
    <oddHeader xml:space="preserve">&amp;L&amp;A 2024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78"/>
  <sheetViews>
    <sheetView topLeftCell="A13" zoomScale="70" zoomScaleNormal="70" workbookViewId="0">
      <selection activeCell="E50" sqref="E50"/>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1" ht="14.5" thickBot="1" x14ac:dyDescent="0.35">
      <c r="A1" s="15" t="s">
        <v>69</v>
      </c>
      <c r="B1" s="16"/>
      <c r="C1" s="16"/>
      <c r="D1" s="16"/>
      <c r="E1" s="16"/>
      <c r="F1" s="16"/>
      <c r="G1" s="16"/>
      <c r="H1" s="16"/>
      <c r="I1" s="16"/>
      <c r="J1" s="16"/>
      <c r="K1" s="16"/>
    </row>
    <row r="2" spans="1:11" ht="14.5" thickBot="1" x14ac:dyDescent="0.35">
      <c r="A2" s="156" t="s">
        <v>62</v>
      </c>
      <c r="B2" s="157"/>
      <c r="C2" s="158"/>
      <c r="D2" s="16"/>
      <c r="E2" s="148" t="s">
        <v>93</v>
      </c>
      <c r="F2" s="153"/>
      <c r="G2" s="153"/>
      <c r="H2" s="149"/>
      <c r="I2" s="149"/>
      <c r="J2" s="149"/>
      <c r="K2" s="154"/>
    </row>
    <row r="3" spans="1:11" x14ac:dyDescent="0.3">
      <c r="A3" s="155" t="s">
        <v>71</v>
      </c>
      <c r="B3" s="155" t="s">
        <v>72</v>
      </c>
      <c r="C3" s="155" t="s">
        <v>1</v>
      </c>
      <c r="D3" s="16"/>
      <c r="E3" s="24" t="s">
        <v>3</v>
      </c>
      <c r="F3" s="151" t="s">
        <v>63</v>
      </c>
      <c r="G3" s="152" t="s">
        <v>64</v>
      </c>
      <c r="H3" s="24" t="s">
        <v>4</v>
      </c>
      <c r="I3" s="24" t="s">
        <v>5</v>
      </c>
      <c r="J3" s="24" t="s">
        <v>6</v>
      </c>
      <c r="K3" s="24" t="s">
        <v>58</v>
      </c>
    </row>
    <row r="4" spans="1:11"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1" x14ac:dyDescent="0.3">
      <c r="A5" s="19"/>
      <c r="B5" s="19"/>
      <c r="C5" s="19"/>
      <c r="D5" s="16"/>
      <c r="E5" s="16"/>
      <c r="F5" s="16"/>
      <c r="G5" s="16"/>
      <c r="H5" s="16"/>
      <c r="I5" s="16"/>
      <c r="J5" s="16"/>
      <c r="K5" s="16"/>
    </row>
    <row r="6" spans="1:11" ht="14.5" thickBot="1" x14ac:dyDescent="0.35">
      <c r="A6" s="16"/>
      <c r="B6" s="16"/>
      <c r="C6" s="16"/>
      <c r="D6" s="16"/>
      <c r="E6" s="16"/>
      <c r="F6" s="16"/>
      <c r="G6" s="16"/>
      <c r="H6" s="16"/>
      <c r="I6" s="16"/>
      <c r="J6" s="16"/>
      <c r="K6" s="16"/>
    </row>
    <row r="7" spans="1:11" ht="14.5" thickBot="1" x14ac:dyDescent="0.35">
      <c r="A7" s="148" t="s">
        <v>61</v>
      </c>
      <c r="B7" s="149"/>
      <c r="C7" s="149"/>
      <c r="D7" s="149"/>
      <c r="E7" s="149"/>
      <c r="F7" s="149"/>
      <c r="G7" s="149"/>
      <c r="H7" s="149"/>
      <c r="I7" s="149"/>
      <c r="J7" s="149"/>
      <c r="K7" s="149"/>
    </row>
    <row r="8" spans="1:11" ht="37.5" x14ac:dyDescent="0.3">
      <c r="A8" s="147" t="str">
        <f>Jahresübersicht!Z6</f>
        <v>Einzelarbeit</v>
      </c>
      <c r="B8" s="147" t="str">
        <f>Jahresübersicht!AA6</f>
        <v>offenes Angebot</v>
      </c>
      <c r="C8" s="147" t="str">
        <f>Jahresübersicht!AB6</f>
        <v>Guppenangebot</v>
      </c>
      <c r="D8" s="147" t="str">
        <f>Jahresübersicht!AC6</f>
        <v>Gruppenangebot in Kooperation mit außerschulischen Akteur:innen</v>
      </c>
      <c r="E8" s="147" t="str">
        <f>Jahresübersicht!AD6</f>
        <v>Gruppenangebot in Kooperation mit Schule/ Hort</v>
      </c>
      <c r="F8" s="147" t="str">
        <f>Jahresübersicht!AE6</f>
        <v>Beteiligungsprojekt</v>
      </c>
      <c r="G8" s="147" t="str">
        <f>Jahresübersicht!AF6</f>
        <v>Arbeit mit Erziehenden</v>
      </c>
      <c r="H8" s="147" t="str">
        <f>Jahresübersicht!AG6</f>
        <v>Ausflug/Exkursion</v>
      </c>
      <c r="I8" s="147" t="str">
        <f>Jahresübersicht!AH6</f>
        <v>Fahrt mit Übernachtung</v>
      </c>
      <c r="J8" s="147" t="str">
        <f>Jahresübersicht!AI6</f>
        <v>Multiplikator:innenarbeit</v>
      </c>
      <c r="K8" s="147" t="str">
        <f>Jahresübersicht!AJ6</f>
        <v>Mentoringprogramm Balu und Du</v>
      </c>
    </row>
    <row r="9" spans="1:11" x14ac:dyDescent="0.3">
      <c r="A9" s="23">
        <f>Jahresübersicht!Z20</f>
        <v>0</v>
      </c>
      <c r="B9" s="23">
        <f>Jahresübersicht!AA20</f>
        <v>0</v>
      </c>
      <c r="C9" s="23">
        <f>Jahresübersicht!AB20</f>
        <v>0</v>
      </c>
      <c r="D9" s="23">
        <f>Jahresübersicht!AC20</f>
        <v>0</v>
      </c>
      <c r="E9" s="23">
        <f>Jahresübersicht!AD20</f>
        <v>0</v>
      </c>
      <c r="F9" s="23">
        <f>Jahresübersicht!AE20</f>
        <v>0</v>
      </c>
      <c r="G9" s="23">
        <f>Jahresübersicht!AF20</f>
        <v>0</v>
      </c>
      <c r="H9" s="23">
        <f>Jahresübersicht!AG20</f>
        <v>0</v>
      </c>
      <c r="I9" s="23">
        <f>Jahresübersicht!AH20</f>
        <v>0</v>
      </c>
      <c r="J9" s="23">
        <f>Jahresübersicht!AI20</f>
        <v>0</v>
      </c>
      <c r="K9" s="23">
        <f>Jahresübersicht!AJ20</f>
        <v>0</v>
      </c>
    </row>
    <row r="10" spans="1:11" x14ac:dyDescent="0.3">
      <c r="A10" s="19"/>
      <c r="B10" s="19"/>
      <c r="C10" s="19"/>
      <c r="D10" s="19"/>
      <c r="E10" s="19"/>
      <c r="F10" s="19"/>
      <c r="G10" s="19"/>
      <c r="H10" s="19"/>
      <c r="I10" s="16"/>
      <c r="J10" s="16"/>
      <c r="K10" s="16"/>
    </row>
    <row r="11" spans="1:11" ht="14.5" thickBot="1" x14ac:dyDescent="0.35">
      <c r="A11" s="19"/>
      <c r="B11" s="19"/>
      <c r="C11" s="19"/>
      <c r="G11" s="19"/>
      <c r="H11" s="19"/>
      <c r="I11" s="16"/>
      <c r="J11" s="16"/>
      <c r="K11" s="16"/>
    </row>
    <row r="12" spans="1:11" ht="14.5" thickBot="1" x14ac:dyDescent="0.35">
      <c r="A12" s="156" t="s">
        <v>66</v>
      </c>
      <c r="B12" s="159"/>
      <c r="C12" s="160"/>
      <c r="G12" s="19"/>
      <c r="H12" s="19"/>
      <c r="I12" s="19"/>
      <c r="J12" s="19"/>
      <c r="K12" s="19"/>
    </row>
    <row r="13" spans="1:11" ht="37.5" x14ac:dyDescent="0.3">
      <c r="A13" s="147" t="str">
        <f>Jahresübersicht!AL6</f>
        <v>Angebote für Multiplikator:innen</v>
      </c>
      <c r="B13" s="147" t="str">
        <f>Jahresübersicht!AM6</f>
        <v>selbstverwaltete Gruppen</v>
      </c>
      <c r="C13" s="147" t="str">
        <f>Jahresübersicht!AN6</f>
        <v>Veranstaltungen</v>
      </c>
      <c r="D13" s="20"/>
      <c r="E13" s="20"/>
      <c r="F13" s="20"/>
      <c r="G13" s="20"/>
      <c r="H13" s="20"/>
    </row>
    <row r="14" spans="1:11" x14ac:dyDescent="0.3">
      <c r="A14" s="18">
        <f>Jahresübersicht!AL20</f>
        <v>0</v>
      </c>
      <c r="B14" s="18">
        <f>Jahresübersicht!AM20</f>
        <v>0</v>
      </c>
      <c r="C14" s="18">
        <f>Jahresübersicht!AN20</f>
        <v>0</v>
      </c>
      <c r="D14" s="19"/>
      <c r="E14" s="19"/>
      <c r="F14" s="19"/>
      <c r="G14" s="19"/>
      <c r="H14" s="19"/>
    </row>
    <row r="17" spans="1:4" ht="14.5" thickBot="1" x14ac:dyDescent="0.35">
      <c r="A17" s="22" t="s">
        <v>70</v>
      </c>
      <c r="B17" s="19"/>
      <c r="C17" s="19"/>
      <c r="D17" s="19"/>
    </row>
    <row r="18" spans="1:4" ht="14.5" thickBot="1" x14ac:dyDescent="0.35">
      <c r="A18" s="156" t="s">
        <v>62</v>
      </c>
      <c r="B18" s="159"/>
      <c r="C18" s="159"/>
      <c r="D18" s="160"/>
    </row>
    <row r="19" spans="1:4" x14ac:dyDescent="0.3">
      <c r="A19" s="24"/>
      <c r="B19" s="161" t="s">
        <v>71</v>
      </c>
      <c r="C19" s="147" t="s">
        <v>72</v>
      </c>
      <c r="D19" s="147" t="s">
        <v>1</v>
      </c>
    </row>
    <row r="20" spans="1:4" x14ac:dyDescent="0.3">
      <c r="A20" s="17" t="s">
        <v>7</v>
      </c>
      <c r="B20" s="23">
        <f>Jahresübersicht!B8</f>
        <v>0</v>
      </c>
      <c r="C20" s="18">
        <f>Jahresübersicht!C8</f>
        <v>0</v>
      </c>
      <c r="D20" s="18">
        <f>Jahresübersicht!D8</f>
        <v>0</v>
      </c>
    </row>
    <row r="21" spans="1:4" x14ac:dyDescent="0.3">
      <c r="A21" s="17" t="s">
        <v>8</v>
      </c>
      <c r="B21" s="23">
        <f>Jahresübersicht!B9</f>
        <v>0</v>
      </c>
      <c r="C21" s="18">
        <f>Jahresübersicht!C9</f>
        <v>0</v>
      </c>
      <c r="D21" s="23">
        <f>Jahresübersicht!D9</f>
        <v>0</v>
      </c>
    </row>
    <row r="22" spans="1:4" x14ac:dyDescent="0.3">
      <c r="A22" s="17" t="s">
        <v>9</v>
      </c>
      <c r="B22" s="23">
        <f>Jahresübersicht!B10</f>
        <v>0</v>
      </c>
      <c r="C22" s="18">
        <f>Jahresübersicht!C10</f>
        <v>0</v>
      </c>
      <c r="D22" s="23">
        <f>Jahresübersicht!D10</f>
        <v>0</v>
      </c>
    </row>
    <row r="23" spans="1:4" x14ac:dyDescent="0.3">
      <c r="A23" s="17" t="s">
        <v>10</v>
      </c>
      <c r="B23" s="23">
        <f>Jahresübersicht!B11</f>
        <v>0</v>
      </c>
      <c r="C23" s="18">
        <f>Jahresübersicht!C11</f>
        <v>0</v>
      </c>
      <c r="D23" s="23">
        <f>Jahresübersicht!D11</f>
        <v>0</v>
      </c>
    </row>
    <row r="24" spans="1:4" x14ac:dyDescent="0.3">
      <c r="A24" s="17" t="s">
        <v>11</v>
      </c>
      <c r="B24" s="23">
        <f>Jahresübersicht!B12</f>
        <v>0</v>
      </c>
      <c r="C24" s="18">
        <f>Jahresübersicht!C12</f>
        <v>0</v>
      </c>
      <c r="D24" s="23">
        <f>Jahresübersicht!D12</f>
        <v>0</v>
      </c>
    </row>
    <row r="25" spans="1:4" x14ac:dyDescent="0.3">
      <c r="A25" s="17" t="s">
        <v>12</v>
      </c>
      <c r="B25" s="23">
        <f>Jahresübersicht!B13</f>
        <v>0</v>
      </c>
      <c r="C25" s="18">
        <f>Jahresübersicht!C13</f>
        <v>0</v>
      </c>
      <c r="D25" s="23">
        <f>Jahresübersicht!D13</f>
        <v>0</v>
      </c>
    </row>
    <row r="26" spans="1:4" x14ac:dyDescent="0.3">
      <c r="A26" s="17" t="s">
        <v>13</v>
      </c>
      <c r="B26" s="23">
        <f>Jahresübersicht!B14</f>
        <v>0</v>
      </c>
      <c r="C26" s="18">
        <f>Jahresübersicht!C14</f>
        <v>0</v>
      </c>
      <c r="D26" s="23">
        <f>Jahresübersicht!D14</f>
        <v>0</v>
      </c>
    </row>
    <row r="27" spans="1:4" x14ac:dyDescent="0.3">
      <c r="A27" s="17" t="s">
        <v>14</v>
      </c>
      <c r="B27" s="23">
        <f>Jahresübersicht!B15</f>
        <v>0</v>
      </c>
      <c r="C27" s="18">
        <f>Jahresübersicht!C15</f>
        <v>0</v>
      </c>
      <c r="D27" s="23">
        <f>Jahresübersicht!D15</f>
        <v>0</v>
      </c>
    </row>
    <row r="28" spans="1:4" x14ac:dyDescent="0.3">
      <c r="A28" s="17" t="s">
        <v>15</v>
      </c>
      <c r="B28" s="23">
        <f>Jahresübersicht!B16</f>
        <v>0</v>
      </c>
      <c r="C28" s="18">
        <f>Jahresübersicht!C16</f>
        <v>0</v>
      </c>
      <c r="D28" s="23">
        <f>Jahresübersicht!D16</f>
        <v>0</v>
      </c>
    </row>
    <row r="29" spans="1:4" x14ac:dyDescent="0.3">
      <c r="A29" s="17" t="s">
        <v>16</v>
      </c>
      <c r="B29" s="23">
        <f>Jahresübersicht!B17</f>
        <v>0</v>
      </c>
      <c r="C29" s="18">
        <f>Jahresübersicht!C17</f>
        <v>0</v>
      </c>
      <c r="D29" s="23">
        <f>Jahresübersicht!D17</f>
        <v>0</v>
      </c>
    </row>
    <row r="30" spans="1:4" x14ac:dyDescent="0.3">
      <c r="A30" s="17" t="s">
        <v>17</v>
      </c>
      <c r="B30" s="23">
        <f>Jahresübersicht!B18</f>
        <v>0</v>
      </c>
      <c r="C30" s="18">
        <f>Jahresübersicht!C18</f>
        <v>0</v>
      </c>
      <c r="D30" s="23">
        <f>Jahresübersicht!D18</f>
        <v>0</v>
      </c>
    </row>
    <row r="31" spans="1:4" x14ac:dyDescent="0.3">
      <c r="A31" s="17" t="s">
        <v>18</v>
      </c>
      <c r="B31" s="23">
        <f>Jahresübersicht!B19</f>
        <v>0</v>
      </c>
      <c r="C31" s="18">
        <f>Jahresübersicht!C19</f>
        <v>0</v>
      </c>
      <c r="D31" s="23">
        <f>Jahresübersicht!D19</f>
        <v>0</v>
      </c>
    </row>
    <row r="33" spans="1:8" ht="14.5" thickBot="1" x14ac:dyDescent="0.35"/>
    <row r="34" spans="1:8" ht="14.5" thickBot="1" x14ac:dyDescent="0.35">
      <c r="A34" s="148" t="s">
        <v>93</v>
      </c>
      <c r="B34" s="150"/>
      <c r="C34" s="153"/>
      <c r="D34" s="153"/>
      <c r="E34" s="149"/>
      <c r="F34" s="149"/>
      <c r="G34" s="149"/>
      <c r="H34" s="154"/>
    </row>
    <row r="35" spans="1:8" x14ac:dyDescent="0.3">
      <c r="B35" s="24" t="s">
        <v>3</v>
      </c>
      <c r="C35" s="151" t="s">
        <v>63</v>
      </c>
      <c r="D35" s="152" t="s">
        <v>64</v>
      </c>
      <c r="E35" s="24" t="s">
        <v>4</v>
      </c>
      <c r="F35" s="24" t="s">
        <v>5</v>
      </c>
      <c r="G35" s="24" t="s">
        <v>6</v>
      </c>
      <c r="H35" s="24" t="s">
        <v>58</v>
      </c>
    </row>
    <row r="36" spans="1:8" x14ac:dyDescent="0.3">
      <c r="A36" s="17" t="s">
        <v>7</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8</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9</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10</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11</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12</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13</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14</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15</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16</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17</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18</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12" ht="14.5" thickBot="1" x14ac:dyDescent="0.35">
      <c r="A49" s="164" t="s">
        <v>61</v>
      </c>
      <c r="B49" s="165"/>
      <c r="C49" s="165"/>
      <c r="D49" s="165"/>
      <c r="E49" s="165"/>
      <c r="F49" s="165"/>
      <c r="G49" s="165"/>
      <c r="H49" s="165"/>
      <c r="I49" s="165"/>
      <c r="J49" s="165"/>
      <c r="K49" s="165"/>
      <c r="L49" s="165"/>
    </row>
    <row r="50" spans="1:12" ht="26.5" thickBot="1" x14ac:dyDescent="0.35">
      <c r="A50" s="21"/>
      <c r="B50" s="162" t="str">
        <f>Jahresübersicht!Z6</f>
        <v>Einzelarbeit</v>
      </c>
      <c r="C50" s="163" t="str">
        <f>Jahresübersicht!AA6</f>
        <v>offenes Angebot</v>
      </c>
      <c r="D50" s="162" t="str">
        <f>Jahresübersicht!AB6</f>
        <v>Guppenangebot</v>
      </c>
      <c r="E50" s="163" t="str">
        <f>Jahresübersicht!AC6</f>
        <v>Gruppenangebot in Kooperation mit außerschulischen Akteur:innen</v>
      </c>
      <c r="F50" s="162" t="str">
        <f>Jahresübersicht!AD6</f>
        <v>Gruppenangebot in Kooperation mit Schule/ Hort</v>
      </c>
      <c r="G50" s="163" t="str">
        <f>Jahresübersicht!AE6</f>
        <v>Beteiligungsprojekt</v>
      </c>
      <c r="H50" s="162" t="str">
        <f>Jahresübersicht!AF6</f>
        <v>Arbeit mit Erziehenden</v>
      </c>
      <c r="I50" s="163" t="str">
        <f>Jahresübersicht!AG6</f>
        <v>Ausflug/Exkursion</v>
      </c>
      <c r="J50" s="162" t="str">
        <f>Jahresübersicht!AH6</f>
        <v>Fahrt mit Übernachtung</v>
      </c>
      <c r="K50" s="163" t="str">
        <f>Jahresübersicht!AI6</f>
        <v>Multiplikator:innenarbeit</v>
      </c>
      <c r="L50" s="286" t="str">
        <f>Jahresübersicht!AJ6</f>
        <v>Mentoringprogramm Balu und Du</v>
      </c>
    </row>
    <row r="51" spans="1:12" x14ac:dyDescent="0.3">
      <c r="A51" s="24" t="s">
        <v>7</v>
      </c>
      <c r="B51" s="23">
        <f>Jahresübersicht!Z8</f>
        <v>0</v>
      </c>
      <c r="C51" s="23">
        <f>Jahresübersicht!AA8</f>
        <v>0</v>
      </c>
      <c r="D51" s="23">
        <f>Jahresübersicht!AB8</f>
        <v>0</v>
      </c>
      <c r="E51" s="23">
        <f>Jahresübersicht!AC8</f>
        <v>0</v>
      </c>
      <c r="F51" s="23">
        <f>Jahresübersicht!AD8</f>
        <v>0</v>
      </c>
      <c r="G51" s="23">
        <f>Jahresübersicht!AE8</f>
        <v>0</v>
      </c>
      <c r="H51" s="23">
        <f>Jahresübersicht!AF8</f>
        <v>0</v>
      </c>
      <c r="I51" s="23">
        <f>Jahresübersicht!AG8</f>
        <v>0</v>
      </c>
      <c r="J51" s="23">
        <f>Jahresübersicht!AH8</f>
        <v>0</v>
      </c>
      <c r="K51" s="23">
        <f>Jahresübersicht!AI8</f>
        <v>0</v>
      </c>
      <c r="L51" s="285">
        <f>Jahresübersicht!AJ8</f>
        <v>0</v>
      </c>
    </row>
    <row r="52" spans="1:12" x14ac:dyDescent="0.3">
      <c r="A52" s="17" t="s">
        <v>8</v>
      </c>
      <c r="B52" s="23">
        <f>Jahresübersicht!Z9</f>
        <v>0</v>
      </c>
      <c r="C52" s="23">
        <f>Jahresübersicht!AA9</f>
        <v>0</v>
      </c>
      <c r="D52" s="23">
        <f>Jahresübersicht!AB9</f>
        <v>0</v>
      </c>
      <c r="E52" s="23">
        <f>Jahresübersicht!AC9</f>
        <v>0</v>
      </c>
      <c r="F52" s="23">
        <f>Jahresübersicht!AD9</f>
        <v>0</v>
      </c>
      <c r="G52" s="23">
        <f>Jahresübersicht!AE9</f>
        <v>0</v>
      </c>
      <c r="H52" s="23">
        <f>Jahresübersicht!AF9</f>
        <v>0</v>
      </c>
      <c r="I52" s="23">
        <f>Jahresübersicht!AG9</f>
        <v>0</v>
      </c>
      <c r="J52" s="23">
        <f>Jahresübersicht!AH9</f>
        <v>0</v>
      </c>
      <c r="K52" s="23">
        <f>Jahresübersicht!AI9</f>
        <v>0</v>
      </c>
      <c r="L52" s="23">
        <f>Jahresübersicht!AJ9</f>
        <v>0</v>
      </c>
    </row>
    <row r="53" spans="1:12" x14ac:dyDescent="0.3">
      <c r="A53" s="17" t="s">
        <v>9</v>
      </c>
      <c r="B53" s="23">
        <f>Jahresübersicht!Z10</f>
        <v>0</v>
      </c>
      <c r="C53" s="23">
        <f>Jahresübersicht!AA10</f>
        <v>0</v>
      </c>
      <c r="D53" s="23">
        <f>Jahresübersicht!AB10</f>
        <v>0</v>
      </c>
      <c r="E53" s="23">
        <f>Jahresübersicht!AC10</f>
        <v>0</v>
      </c>
      <c r="F53" s="23">
        <f>Jahresübersicht!AD10</f>
        <v>0</v>
      </c>
      <c r="G53" s="23">
        <f>Jahresübersicht!AE10</f>
        <v>0</v>
      </c>
      <c r="H53" s="23">
        <f>Jahresübersicht!AF10</f>
        <v>0</v>
      </c>
      <c r="I53" s="23">
        <f>Jahresübersicht!AG10</f>
        <v>0</v>
      </c>
      <c r="J53" s="23">
        <f>Jahresübersicht!AH10</f>
        <v>0</v>
      </c>
      <c r="K53" s="23">
        <f>Jahresübersicht!AI10</f>
        <v>0</v>
      </c>
      <c r="L53" s="23">
        <f>Jahresübersicht!AJ10</f>
        <v>0</v>
      </c>
    </row>
    <row r="54" spans="1:12" x14ac:dyDescent="0.3">
      <c r="A54" s="17" t="s">
        <v>10</v>
      </c>
      <c r="B54" s="23">
        <f>Jahresübersicht!Z11</f>
        <v>0</v>
      </c>
      <c r="C54" s="23">
        <f>Jahresübersicht!AA11</f>
        <v>0</v>
      </c>
      <c r="D54" s="23">
        <f>Jahresübersicht!AB11</f>
        <v>0</v>
      </c>
      <c r="E54" s="23">
        <f>Jahresübersicht!AC11</f>
        <v>0</v>
      </c>
      <c r="F54" s="23">
        <f>Jahresübersicht!AD11</f>
        <v>0</v>
      </c>
      <c r="G54" s="23">
        <f>Jahresübersicht!AE11</f>
        <v>0</v>
      </c>
      <c r="H54" s="23">
        <f>Jahresübersicht!AF11</f>
        <v>0</v>
      </c>
      <c r="I54" s="23">
        <f>Jahresübersicht!AG11</f>
        <v>0</v>
      </c>
      <c r="J54" s="23">
        <f>Jahresübersicht!AH11</f>
        <v>0</v>
      </c>
      <c r="K54" s="23">
        <f>Jahresübersicht!AI11</f>
        <v>0</v>
      </c>
      <c r="L54" s="23">
        <f>Jahresübersicht!AJ11</f>
        <v>0</v>
      </c>
    </row>
    <row r="55" spans="1:12" x14ac:dyDescent="0.3">
      <c r="A55" s="17" t="s">
        <v>11</v>
      </c>
      <c r="B55" s="23">
        <f>Jahresübersicht!Z12</f>
        <v>0</v>
      </c>
      <c r="C55" s="23">
        <f>Jahresübersicht!AA12</f>
        <v>0</v>
      </c>
      <c r="D55" s="23">
        <f>Jahresübersicht!AB12</f>
        <v>0</v>
      </c>
      <c r="E55" s="23">
        <f>Jahresübersicht!AC12</f>
        <v>0</v>
      </c>
      <c r="F55" s="23">
        <f>Jahresübersicht!AD12</f>
        <v>0</v>
      </c>
      <c r="G55" s="23">
        <f>Jahresübersicht!AE12</f>
        <v>0</v>
      </c>
      <c r="H55" s="23">
        <f>Jahresübersicht!AF12</f>
        <v>0</v>
      </c>
      <c r="I55" s="23">
        <f>Jahresübersicht!AG12</f>
        <v>0</v>
      </c>
      <c r="J55" s="23">
        <f>Jahresübersicht!AH12</f>
        <v>0</v>
      </c>
      <c r="K55" s="23">
        <f>Jahresübersicht!AI12</f>
        <v>0</v>
      </c>
      <c r="L55" s="23">
        <f>Jahresübersicht!AJ12</f>
        <v>0</v>
      </c>
    </row>
    <row r="56" spans="1:12" x14ac:dyDescent="0.3">
      <c r="A56" s="17" t="s">
        <v>12</v>
      </c>
      <c r="B56" s="23">
        <f>Jahresübersicht!Z13</f>
        <v>0</v>
      </c>
      <c r="C56" s="23">
        <f>Jahresübersicht!AA13</f>
        <v>0</v>
      </c>
      <c r="D56" s="23">
        <f>Jahresübersicht!AB13</f>
        <v>0</v>
      </c>
      <c r="E56" s="23">
        <f>Jahresübersicht!AC13</f>
        <v>0</v>
      </c>
      <c r="F56" s="23">
        <f>Jahresübersicht!AD13</f>
        <v>0</v>
      </c>
      <c r="G56" s="23">
        <f>Jahresübersicht!AE13</f>
        <v>0</v>
      </c>
      <c r="H56" s="23">
        <f>Jahresübersicht!AF13</f>
        <v>0</v>
      </c>
      <c r="I56" s="23">
        <f>Jahresübersicht!AG13</f>
        <v>0</v>
      </c>
      <c r="J56" s="23">
        <f>Jahresübersicht!AH13</f>
        <v>0</v>
      </c>
      <c r="K56" s="23">
        <f>Jahresübersicht!AI13</f>
        <v>0</v>
      </c>
      <c r="L56" s="23">
        <f>Jahresübersicht!AJ13</f>
        <v>0</v>
      </c>
    </row>
    <row r="57" spans="1:12" x14ac:dyDescent="0.3">
      <c r="A57" s="17" t="s">
        <v>13</v>
      </c>
      <c r="B57" s="23">
        <f>Jahresübersicht!Z14</f>
        <v>0</v>
      </c>
      <c r="C57" s="23">
        <f>Jahresübersicht!AA14</f>
        <v>0</v>
      </c>
      <c r="D57" s="23">
        <f>Jahresübersicht!AB14</f>
        <v>0</v>
      </c>
      <c r="E57" s="23">
        <f>Jahresübersicht!AC14</f>
        <v>0</v>
      </c>
      <c r="F57" s="23">
        <f>Jahresübersicht!AD14</f>
        <v>0</v>
      </c>
      <c r="G57" s="23">
        <f>Jahresübersicht!AE14</f>
        <v>0</v>
      </c>
      <c r="H57" s="23">
        <f>Jahresübersicht!AF14</f>
        <v>0</v>
      </c>
      <c r="I57" s="23">
        <f>Jahresübersicht!AG14</f>
        <v>0</v>
      </c>
      <c r="J57" s="23">
        <f>Jahresübersicht!AH14</f>
        <v>0</v>
      </c>
      <c r="K57" s="23">
        <f>Jahresübersicht!AI14</f>
        <v>0</v>
      </c>
      <c r="L57" s="23">
        <f>Jahresübersicht!AJ14</f>
        <v>0</v>
      </c>
    </row>
    <row r="58" spans="1:12" x14ac:dyDescent="0.3">
      <c r="A58" s="17" t="s">
        <v>14</v>
      </c>
      <c r="B58" s="23">
        <f>Jahresübersicht!Z15</f>
        <v>0</v>
      </c>
      <c r="C58" s="23">
        <f>Jahresübersicht!AA15</f>
        <v>0</v>
      </c>
      <c r="D58" s="23">
        <f>Jahresübersicht!AB15</f>
        <v>0</v>
      </c>
      <c r="E58" s="23">
        <f>Jahresübersicht!AC15</f>
        <v>0</v>
      </c>
      <c r="F58" s="23">
        <f>Jahresübersicht!AD15</f>
        <v>0</v>
      </c>
      <c r="G58" s="23">
        <f>Jahresübersicht!AE15</f>
        <v>0</v>
      </c>
      <c r="H58" s="23">
        <f>Jahresübersicht!AF15</f>
        <v>0</v>
      </c>
      <c r="I58" s="23">
        <f>Jahresübersicht!AG15</f>
        <v>0</v>
      </c>
      <c r="J58" s="23">
        <f>Jahresübersicht!AH15</f>
        <v>0</v>
      </c>
      <c r="K58" s="23">
        <f>Jahresübersicht!AI15</f>
        <v>0</v>
      </c>
      <c r="L58" s="23">
        <f>Jahresübersicht!AJ15</f>
        <v>0</v>
      </c>
    </row>
    <row r="59" spans="1:12" x14ac:dyDescent="0.3">
      <c r="A59" s="17" t="s">
        <v>15</v>
      </c>
      <c r="B59" s="23">
        <f>Jahresübersicht!Z16</f>
        <v>0</v>
      </c>
      <c r="C59" s="23">
        <f>Jahresübersicht!AA16</f>
        <v>0</v>
      </c>
      <c r="D59" s="23">
        <f>Jahresübersicht!AB16</f>
        <v>0</v>
      </c>
      <c r="E59" s="23">
        <f>Jahresübersicht!AC16</f>
        <v>0</v>
      </c>
      <c r="F59" s="23">
        <f>Jahresübersicht!AD16</f>
        <v>0</v>
      </c>
      <c r="G59" s="23">
        <f>Jahresübersicht!AE16</f>
        <v>0</v>
      </c>
      <c r="H59" s="23">
        <f>Jahresübersicht!AF16</f>
        <v>0</v>
      </c>
      <c r="I59" s="23">
        <f>Jahresübersicht!AG16</f>
        <v>0</v>
      </c>
      <c r="J59" s="23">
        <f>Jahresübersicht!AH16</f>
        <v>0</v>
      </c>
      <c r="K59" s="23">
        <f>Jahresübersicht!AI16</f>
        <v>0</v>
      </c>
      <c r="L59" s="23">
        <f>Jahresübersicht!AJ16</f>
        <v>0</v>
      </c>
    </row>
    <row r="60" spans="1:12" x14ac:dyDescent="0.3">
      <c r="A60" s="17" t="s">
        <v>16</v>
      </c>
      <c r="B60" s="23">
        <f>Jahresübersicht!Z17</f>
        <v>0</v>
      </c>
      <c r="C60" s="23">
        <f>Jahresübersicht!AA17</f>
        <v>0</v>
      </c>
      <c r="D60" s="23">
        <f>Jahresübersicht!AB17</f>
        <v>0</v>
      </c>
      <c r="E60" s="23">
        <f>Jahresübersicht!AC17</f>
        <v>0</v>
      </c>
      <c r="F60" s="23">
        <f>Jahresübersicht!AD17</f>
        <v>0</v>
      </c>
      <c r="G60" s="23">
        <f>Jahresübersicht!AE17</f>
        <v>0</v>
      </c>
      <c r="H60" s="23">
        <f>Jahresübersicht!AF17</f>
        <v>0</v>
      </c>
      <c r="I60" s="23">
        <f>Jahresübersicht!AG17</f>
        <v>0</v>
      </c>
      <c r="J60" s="23">
        <f>Jahresübersicht!AH17</f>
        <v>0</v>
      </c>
      <c r="K60" s="23">
        <f>Jahresübersicht!AI17</f>
        <v>0</v>
      </c>
      <c r="L60" s="23">
        <f>Jahresübersicht!AJ17</f>
        <v>0</v>
      </c>
    </row>
    <row r="61" spans="1:12" x14ac:dyDescent="0.3">
      <c r="A61" s="17" t="s">
        <v>17</v>
      </c>
      <c r="B61" s="23">
        <f>Jahresübersicht!Z18</f>
        <v>0</v>
      </c>
      <c r="C61" s="23">
        <f>Jahresübersicht!AA18</f>
        <v>0</v>
      </c>
      <c r="D61" s="23">
        <f>Jahresübersicht!AB18</f>
        <v>0</v>
      </c>
      <c r="E61" s="23">
        <f>Jahresübersicht!AC18</f>
        <v>0</v>
      </c>
      <c r="F61" s="23">
        <f>Jahresübersicht!AD18</f>
        <v>0</v>
      </c>
      <c r="G61" s="23">
        <f>Jahresübersicht!AE18</f>
        <v>0</v>
      </c>
      <c r="H61" s="23">
        <f>Jahresübersicht!AF18</f>
        <v>0</v>
      </c>
      <c r="I61" s="23">
        <f>Jahresübersicht!AG18</f>
        <v>0</v>
      </c>
      <c r="J61" s="23">
        <f>Jahresübersicht!AH18</f>
        <v>0</v>
      </c>
      <c r="K61" s="23">
        <f>Jahresübersicht!AI18</f>
        <v>0</v>
      </c>
      <c r="L61" s="23">
        <f>Jahresübersicht!AJ18</f>
        <v>0</v>
      </c>
    </row>
    <row r="62" spans="1:12" x14ac:dyDescent="0.3">
      <c r="A62" s="17" t="s">
        <v>18</v>
      </c>
      <c r="B62" s="23">
        <f>Jahresübersicht!Z19</f>
        <v>0</v>
      </c>
      <c r="C62" s="23">
        <f>Jahresübersicht!AA19</f>
        <v>0</v>
      </c>
      <c r="D62" s="23">
        <f>Jahresübersicht!AB19</f>
        <v>0</v>
      </c>
      <c r="E62" s="23">
        <f>Jahresübersicht!AC19</f>
        <v>0</v>
      </c>
      <c r="F62" s="23">
        <f>Jahresübersicht!AD19</f>
        <v>0</v>
      </c>
      <c r="G62" s="23">
        <f>Jahresübersicht!AE19</f>
        <v>0</v>
      </c>
      <c r="H62" s="23">
        <f>Jahresübersicht!AF19</f>
        <v>0</v>
      </c>
      <c r="I62" s="23">
        <f>Jahresübersicht!AG19</f>
        <v>0</v>
      </c>
      <c r="J62" s="23">
        <f>Jahresübersicht!AH19</f>
        <v>0</v>
      </c>
      <c r="K62" s="23">
        <f>Jahresübersicht!AI19</f>
        <v>0</v>
      </c>
      <c r="L62" s="23">
        <f>Jahresübersicht!AJ19</f>
        <v>0</v>
      </c>
    </row>
    <row r="64" spans="1:12" ht="14.5" thickBot="1" x14ac:dyDescent="0.35"/>
    <row r="65" spans="1:4" ht="14.5" thickBot="1" x14ac:dyDescent="0.35">
      <c r="A65" s="156" t="s">
        <v>66</v>
      </c>
      <c r="B65" s="287"/>
      <c r="C65" s="166"/>
      <c r="D65" s="167"/>
    </row>
    <row r="66" spans="1:4" ht="37.5" x14ac:dyDescent="0.3">
      <c r="B66" s="147" t="str">
        <f>Jahresübersicht!AL6</f>
        <v>Angebote für Multiplikator:innen</v>
      </c>
      <c r="C66" s="147" t="str">
        <f>Jahresübersicht!AM6</f>
        <v>selbstverwaltete Gruppen</v>
      </c>
      <c r="D66" s="147" t="str">
        <f>Jahresübersicht!AN6</f>
        <v>Veranstaltungen</v>
      </c>
    </row>
    <row r="67" spans="1:4" x14ac:dyDescent="0.3">
      <c r="A67" s="24" t="s">
        <v>7</v>
      </c>
      <c r="B67" s="23">
        <f>Jahresübersicht!AL8</f>
        <v>0</v>
      </c>
      <c r="C67" s="23">
        <f>Jahresübersicht!AM8</f>
        <v>0</v>
      </c>
      <c r="D67" s="23">
        <f>Jahresübersicht!AN8</f>
        <v>0</v>
      </c>
    </row>
    <row r="68" spans="1:4" x14ac:dyDescent="0.3">
      <c r="A68" s="17" t="s">
        <v>8</v>
      </c>
      <c r="B68" s="23">
        <f>Jahresübersicht!AL9</f>
        <v>0</v>
      </c>
      <c r="C68" s="23">
        <f>Jahresübersicht!AM9</f>
        <v>0</v>
      </c>
      <c r="D68" s="23">
        <f>Jahresübersicht!AN9</f>
        <v>0</v>
      </c>
    </row>
    <row r="69" spans="1:4" x14ac:dyDescent="0.3">
      <c r="A69" s="17" t="s">
        <v>9</v>
      </c>
      <c r="B69" s="23">
        <f>Jahresübersicht!AL10</f>
        <v>0</v>
      </c>
      <c r="C69" s="23">
        <f>Jahresübersicht!AM10</f>
        <v>0</v>
      </c>
      <c r="D69" s="23">
        <f>Jahresübersicht!AN10</f>
        <v>0</v>
      </c>
    </row>
    <row r="70" spans="1:4" x14ac:dyDescent="0.3">
      <c r="A70" s="17" t="s">
        <v>10</v>
      </c>
      <c r="B70" s="23">
        <f>Jahresübersicht!AL11</f>
        <v>0</v>
      </c>
      <c r="C70" s="23">
        <f>Jahresübersicht!AM11</f>
        <v>0</v>
      </c>
      <c r="D70" s="23">
        <f>Jahresübersicht!AN11</f>
        <v>0</v>
      </c>
    </row>
    <row r="71" spans="1:4" x14ac:dyDescent="0.3">
      <c r="A71" s="17" t="s">
        <v>11</v>
      </c>
      <c r="B71" s="23">
        <f>Jahresübersicht!AL12</f>
        <v>0</v>
      </c>
      <c r="C71" s="23">
        <f>Jahresübersicht!AM12</f>
        <v>0</v>
      </c>
      <c r="D71" s="23">
        <f>Jahresübersicht!AN12</f>
        <v>0</v>
      </c>
    </row>
    <row r="72" spans="1:4" x14ac:dyDescent="0.3">
      <c r="A72" s="17" t="s">
        <v>12</v>
      </c>
      <c r="B72" s="23">
        <f>Jahresübersicht!AL13</f>
        <v>0</v>
      </c>
      <c r="C72" s="23">
        <f>Jahresübersicht!AM13</f>
        <v>0</v>
      </c>
      <c r="D72" s="23">
        <f>Jahresübersicht!AN13</f>
        <v>0</v>
      </c>
    </row>
    <row r="73" spans="1:4" x14ac:dyDescent="0.3">
      <c r="A73" s="17" t="s">
        <v>13</v>
      </c>
      <c r="B73" s="23">
        <f>Jahresübersicht!AL14</f>
        <v>0</v>
      </c>
      <c r="C73" s="23">
        <f>Jahresübersicht!AM14</f>
        <v>0</v>
      </c>
      <c r="D73" s="23">
        <f>Jahresübersicht!AN14</f>
        <v>0</v>
      </c>
    </row>
    <row r="74" spans="1:4" x14ac:dyDescent="0.3">
      <c r="A74" s="17" t="s">
        <v>14</v>
      </c>
      <c r="B74" s="23">
        <f>Jahresübersicht!AL15</f>
        <v>0</v>
      </c>
      <c r="C74" s="23">
        <f>Jahresübersicht!AM15</f>
        <v>0</v>
      </c>
      <c r="D74" s="23">
        <f>Jahresübersicht!AN15</f>
        <v>0</v>
      </c>
    </row>
    <row r="75" spans="1:4" x14ac:dyDescent="0.3">
      <c r="A75" s="17" t="s">
        <v>15</v>
      </c>
      <c r="B75" s="23">
        <f>Jahresübersicht!AL16</f>
        <v>0</v>
      </c>
      <c r="C75" s="23">
        <f>Jahresübersicht!AM16</f>
        <v>0</v>
      </c>
      <c r="D75" s="23">
        <f>Jahresübersicht!AN16</f>
        <v>0</v>
      </c>
    </row>
    <row r="76" spans="1:4" x14ac:dyDescent="0.3">
      <c r="A76" s="17" t="s">
        <v>16</v>
      </c>
      <c r="B76" s="23">
        <f>Jahresübersicht!AL17</f>
        <v>0</v>
      </c>
      <c r="C76" s="23">
        <f>Jahresübersicht!AM17</f>
        <v>0</v>
      </c>
      <c r="D76" s="23">
        <f>Jahresübersicht!AN17</f>
        <v>0</v>
      </c>
    </row>
    <row r="77" spans="1:4" x14ac:dyDescent="0.3">
      <c r="A77" s="17" t="s">
        <v>17</v>
      </c>
      <c r="B77" s="23">
        <f>Jahresübersicht!AL18</f>
        <v>0</v>
      </c>
      <c r="C77" s="23">
        <f>Jahresübersicht!AM18</f>
        <v>0</v>
      </c>
      <c r="D77" s="23">
        <f>Jahresübersicht!AN18</f>
        <v>0</v>
      </c>
    </row>
    <row r="78" spans="1:4" x14ac:dyDescent="0.3">
      <c r="A78" s="17" t="s">
        <v>18</v>
      </c>
      <c r="B78" s="23">
        <f>Jahresübersicht!AL19</f>
        <v>0</v>
      </c>
      <c r="C78" s="23">
        <f>Jahresübersicht!AM19</f>
        <v>0</v>
      </c>
      <c r="D78" s="23">
        <f>Jahresübersicht!AN19</f>
        <v>0</v>
      </c>
    </row>
  </sheetData>
  <customSheetViews>
    <customSheetView guid="{BCBC1B11-4E9B-4E8B-8945-781F487FE216}" scale="70" state="hidden" topLeftCell="A13">
      <selection activeCell="E50" sqref="E50"/>
      <pageMargins left="0.7" right="0.7" top="0.78740157499999996" bottom="0.78740157499999996" header="0.3" footer="0.3"/>
      <pageSetup paperSize="9" orientation="portrait" r:id="rId1"/>
      <headerFooter>
        <oddHeader xml:space="preserve">&amp;LRelavtive Zahlen 2024
</oddHeader>
      </headerFooter>
    </customSheetView>
    <customSheetView guid="{230BA401-F0C0-4897-9C7E-9DC1DEAEC41D}" scale="70" state="hidden" topLeftCell="A13">
      <selection activeCell="E50" sqref="E50"/>
      <pageMargins left="0.7" right="0.7" top="0.78740157499999996" bottom="0.78740157499999996" header="0.3" footer="0.3"/>
      <pageSetup paperSize="9" orientation="portrait" r:id="rId2"/>
      <headerFooter>
        <oddHeader xml:space="preserve">&amp;LRelavtive Zahlen 2024
</oddHeader>
      </headerFooter>
    </customSheetView>
  </customSheetViews>
  <pageMargins left="0.7" right="0.7" top="0.78740157499999996" bottom="0.78740157499999996" header="0.3" footer="0.3"/>
  <pageSetup paperSize="9" orientation="portrait" r:id="rId3"/>
  <headerFooter>
    <oddHeader xml:space="preserve">&amp;LRelavtive Zahlen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6"/>
  <sheetViews>
    <sheetView zoomScale="70" zoomScaleNormal="70" zoomScalePageLayoutView="60" workbookViewId="0">
      <selection activeCell="Q34" sqref="Q34"/>
    </sheetView>
  </sheetViews>
  <sheetFormatPr baseColWidth="10" defaultColWidth="11" defaultRowHeight="14.5" x14ac:dyDescent="0.35"/>
  <cols>
    <col min="1" max="1" width="18.5" style="25" customWidth="1"/>
    <col min="2" max="4" width="6.58203125" style="25" customWidth="1"/>
    <col min="5" max="5" width="7.58203125" style="25" customWidth="1"/>
    <col min="6" max="24" width="6.08203125" style="25" customWidth="1"/>
    <col min="25" max="25" width="7.58203125" style="25" customWidth="1"/>
    <col min="26" max="28" width="6.58203125" style="25" customWidth="1"/>
    <col min="29" max="29" width="10" style="25" customWidth="1"/>
    <col min="30" max="30" width="7.75" style="25" customWidth="1"/>
    <col min="31" max="36" width="6.58203125" style="25" customWidth="1"/>
    <col min="37" max="37" width="7.58203125" style="25" customWidth="1"/>
    <col min="38" max="40" width="6.58203125" style="25" customWidth="1"/>
    <col min="41" max="41" width="11" style="25" customWidth="1"/>
    <col min="42" max="16384" width="11" style="25"/>
  </cols>
  <sheetData>
    <row r="1" spans="1:40" ht="21" customHeight="1" x14ac:dyDescent="0.35">
      <c r="A1" s="230" t="s">
        <v>19</v>
      </c>
      <c r="B1" s="45">
        <f>'Deckblatt 2024'!D7</f>
        <v>0</v>
      </c>
    </row>
    <row r="2" spans="1:40" ht="21" customHeight="1" x14ac:dyDescent="0.35">
      <c r="A2" s="231" t="s">
        <v>96</v>
      </c>
      <c r="B2" s="45">
        <f>'Deckblatt 2024'!D9</f>
        <v>0</v>
      </c>
    </row>
    <row r="3" spans="1:40" ht="21" customHeight="1" x14ac:dyDescent="0.35">
      <c r="A3" s="231" t="s">
        <v>83</v>
      </c>
      <c r="B3" s="45">
        <f>'Deckblatt 2024'!D11</f>
        <v>0</v>
      </c>
    </row>
    <row r="4" spans="1:40" ht="21" customHeight="1" thickBot="1" x14ac:dyDescent="0.4"/>
    <row r="5" spans="1:40" ht="21" customHeight="1" thickBot="1" x14ac:dyDescent="0.4">
      <c r="A5" s="46" t="s">
        <v>20</v>
      </c>
      <c r="B5" s="330" t="s">
        <v>94</v>
      </c>
      <c r="C5" s="331"/>
      <c r="D5" s="331"/>
      <c r="E5" s="332"/>
      <c r="F5" s="330" t="s">
        <v>92</v>
      </c>
      <c r="G5" s="331"/>
      <c r="H5" s="331"/>
      <c r="I5" s="331"/>
      <c r="J5" s="331"/>
      <c r="K5" s="331"/>
      <c r="L5" s="331"/>
      <c r="M5" s="331"/>
      <c r="N5" s="331"/>
      <c r="O5" s="331"/>
      <c r="P5" s="331"/>
      <c r="Q5" s="331"/>
      <c r="R5" s="331"/>
      <c r="S5" s="331"/>
      <c r="T5" s="331"/>
      <c r="U5" s="331"/>
      <c r="V5" s="331"/>
      <c r="W5" s="331"/>
      <c r="X5" s="331"/>
      <c r="Y5" s="332"/>
      <c r="Z5" s="337" t="s">
        <v>61</v>
      </c>
      <c r="AA5" s="338"/>
      <c r="AB5" s="338"/>
      <c r="AC5" s="338"/>
      <c r="AD5" s="338"/>
      <c r="AE5" s="338"/>
      <c r="AF5" s="338"/>
      <c r="AG5" s="338"/>
      <c r="AH5" s="338"/>
      <c r="AI5" s="338"/>
      <c r="AJ5" s="338"/>
      <c r="AK5" s="339"/>
      <c r="AL5" s="330" t="s">
        <v>66</v>
      </c>
      <c r="AM5" s="331"/>
      <c r="AN5" s="332"/>
    </row>
    <row r="6" spans="1:40" ht="45" customHeight="1" x14ac:dyDescent="0.35">
      <c r="A6" s="312"/>
      <c r="B6" s="319" t="s">
        <v>59</v>
      </c>
      <c r="C6" s="321" t="s">
        <v>60</v>
      </c>
      <c r="D6" s="323" t="s">
        <v>1</v>
      </c>
      <c r="E6" s="325" t="s">
        <v>2</v>
      </c>
      <c r="F6" s="326" t="s">
        <v>3</v>
      </c>
      <c r="G6" s="314" t="s">
        <v>28</v>
      </c>
      <c r="H6" s="315"/>
      <c r="I6" s="316"/>
      <c r="J6" s="317" t="s">
        <v>29</v>
      </c>
      <c r="K6" s="318"/>
      <c r="L6" s="318"/>
      <c r="M6" s="333" t="s">
        <v>4</v>
      </c>
      <c r="N6" s="315"/>
      <c r="O6" s="316"/>
      <c r="P6" s="318" t="s">
        <v>5</v>
      </c>
      <c r="Q6" s="318"/>
      <c r="R6" s="318"/>
      <c r="S6" s="333" t="s">
        <v>6</v>
      </c>
      <c r="T6" s="315"/>
      <c r="U6" s="316"/>
      <c r="V6" s="318" t="s">
        <v>58</v>
      </c>
      <c r="W6" s="318"/>
      <c r="X6" s="334"/>
      <c r="Y6" s="306" t="s">
        <v>21</v>
      </c>
      <c r="Z6" s="308" t="s">
        <v>130</v>
      </c>
      <c r="AA6" s="310" t="s">
        <v>131</v>
      </c>
      <c r="AB6" s="310" t="s">
        <v>132</v>
      </c>
      <c r="AC6" s="310" t="s">
        <v>157</v>
      </c>
      <c r="AD6" s="310" t="s">
        <v>134</v>
      </c>
      <c r="AE6" s="310" t="s">
        <v>136</v>
      </c>
      <c r="AF6" s="310" t="s">
        <v>137</v>
      </c>
      <c r="AG6" s="310" t="s">
        <v>138</v>
      </c>
      <c r="AH6" s="310" t="s">
        <v>139</v>
      </c>
      <c r="AI6" s="310" t="s">
        <v>140</v>
      </c>
      <c r="AJ6" s="335" t="s">
        <v>141</v>
      </c>
      <c r="AK6" s="325" t="s">
        <v>21</v>
      </c>
      <c r="AL6" s="304" t="s">
        <v>143</v>
      </c>
      <c r="AM6" s="340" t="s">
        <v>144</v>
      </c>
      <c r="AN6" s="328" t="s">
        <v>145</v>
      </c>
    </row>
    <row r="7" spans="1:40" ht="70" customHeight="1" thickBot="1" x14ac:dyDescent="0.4">
      <c r="A7" s="313"/>
      <c r="B7" s="320"/>
      <c r="C7" s="322"/>
      <c r="D7" s="324"/>
      <c r="E7" s="307"/>
      <c r="F7" s="327"/>
      <c r="G7" s="232" t="s">
        <v>25</v>
      </c>
      <c r="H7" s="48" t="s">
        <v>26</v>
      </c>
      <c r="I7" s="233" t="s">
        <v>27</v>
      </c>
      <c r="J7" s="47" t="s">
        <v>25</v>
      </c>
      <c r="K7" s="48" t="s">
        <v>26</v>
      </c>
      <c r="L7" s="49" t="s">
        <v>27</v>
      </c>
      <c r="M7" s="232" t="s">
        <v>25</v>
      </c>
      <c r="N7" s="48" t="s">
        <v>26</v>
      </c>
      <c r="O7" s="233" t="s">
        <v>27</v>
      </c>
      <c r="P7" s="241" t="s">
        <v>25</v>
      </c>
      <c r="Q7" s="48" t="s">
        <v>26</v>
      </c>
      <c r="R7" s="49" t="s">
        <v>27</v>
      </c>
      <c r="S7" s="232" t="s">
        <v>25</v>
      </c>
      <c r="T7" s="48" t="s">
        <v>26</v>
      </c>
      <c r="U7" s="233" t="s">
        <v>27</v>
      </c>
      <c r="V7" s="47" t="s">
        <v>25</v>
      </c>
      <c r="W7" s="48" t="s">
        <v>26</v>
      </c>
      <c r="X7" s="48" t="s">
        <v>27</v>
      </c>
      <c r="Y7" s="307"/>
      <c r="Z7" s="309"/>
      <c r="AA7" s="311"/>
      <c r="AB7" s="311"/>
      <c r="AC7" s="311"/>
      <c r="AD7" s="311"/>
      <c r="AE7" s="311"/>
      <c r="AF7" s="311"/>
      <c r="AG7" s="311"/>
      <c r="AH7" s="311"/>
      <c r="AI7" s="311"/>
      <c r="AJ7" s="336"/>
      <c r="AK7" s="307"/>
      <c r="AL7" s="305"/>
      <c r="AM7" s="341"/>
      <c r="AN7" s="329"/>
    </row>
    <row r="8" spans="1:40" ht="21" customHeight="1" x14ac:dyDescent="0.35">
      <c r="A8" s="50" t="s">
        <v>7</v>
      </c>
      <c r="B8" s="51">
        <f>Januar!C39</f>
        <v>0</v>
      </c>
      <c r="C8" s="51">
        <f>Januar!D39</f>
        <v>0</v>
      </c>
      <c r="D8" s="51">
        <f>Januar!E39</f>
        <v>0</v>
      </c>
      <c r="E8" s="52">
        <f>SUM(B8:D8)</f>
        <v>0</v>
      </c>
      <c r="F8" s="54">
        <f>Januar!G39</f>
        <v>0</v>
      </c>
      <c r="G8" s="234">
        <f>Januar!H39</f>
        <v>0</v>
      </c>
      <c r="H8" s="53">
        <f>Januar!I39</f>
        <v>0</v>
      </c>
      <c r="I8" s="235">
        <f>Januar!J39</f>
        <v>0</v>
      </c>
      <c r="J8" s="53">
        <f>Januar!K39</f>
        <v>0</v>
      </c>
      <c r="K8" s="53">
        <f>Januar!L39</f>
        <v>0</v>
      </c>
      <c r="L8" s="54">
        <f>Januar!M39</f>
        <v>0</v>
      </c>
      <c r="M8" s="234">
        <f>Januar!N39</f>
        <v>0</v>
      </c>
      <c r="N8" s="53">
        <f>Januar!O39</f>
        <v>0</v>
      </c>
      <c r="O8" s="235">
        <f>Januar!P39</f>
        <v>0</v>
      </c>
      <c r="P8" s="53">
        <f>Januar!Q39</f>
        <v>0</v>
      </c>
      <c r="Q8" s="53">
        <f>Januar!R39</f>
        <v>0</v>
      </c>
      <c r="R8" s="54">
        <f>Januar!S39</f>
        <v>0</v>
      </c>
      <c r="S8" s="234">
        <f>Januar!T39</f>
        <v>0</v>
      </c>
      <c r="T8" s="53">
        <f>Januar!U39</f>
        <v>0</v>
      </c>
      <c r="U8" s="235">
        <f>Januar!V39</f>
        <v>0</v>
      </c>
      <c r="V8" s="53">
        <f>Januar!W39</f>
        <v>0</v>
      </c>
      <c r="W8" s="53">
        <f>Januar!X39</f>
        <v>0</v>
      </c>
      <c r="X8" s="53">
        <f>Januar!Y39</f>
        <v>0</v>
      </c>
      <c r="Y8" s="52">
        <f t="shared" ref="Y8:Y19" si="0">SUM(F8:X8)</f>
        <v>0</v>
      </c>
      <c r="Z8" s="53">
        <f>Januar!AA39</f>
        <v>0</v>
      </c>
      <c r="AA8" s="53">
        <f>Januar!AB39</f>
        <v>0</v>
      </c>
      <c r="AB8" s="53">
        <f>Januar!AC39</f>
        <v>0</v>
      </c>
      <c r="AC8" s="53">
        <f>Januar!AD39</f>
        <v>0</v>
      </c>
      <c r="AD8" s="53">
        <f>Januar!AE39</f>
        <v>0</v>
      </c>
      <c r="AE8" s="53">
        <f>Januar!AF39</f>
        <v>0</v>
      </c>
      <c r="AF8" s="53">
        <f>Januar!AG39</f>
        <v>0</v>
      </c>
      <c r="AG8" s="53">
        <f>Januar!AH39</f>
        <v>0</v>
      </c>
      <c r="AH8" s="53">
        <f>Januar!AI39</f>
        <v>0</v>
      </c>
      <c r="AI8" s="53">
        <f>Januar!AJ39</f>
        <v>0</v>
      </c>
      <c r="AJ8" s="54">
        <f>Januar!AK39</f>
        <v>0</v>
      </c>
      <c r="AK8" s="55">
        <f t="shared" ref="AK8:AK19" si="1">SUM(Z8:AJ8)</f>
        <v>0</v>
      </c>
      <c r="AL8" s="53">
        <f>Januar!AM39</f>
        <v>0</v>
      </c>
      <c r="AM8" s="53">
        <f>Januar!AN39</f>
        <v>0</v>
      </c>
      <c r="AN8" s="56">
        <f>Januar!AO39</f>
        <v>0</v>
      </c>
    </row>
    <row r="9" spans="1:40" ht="21" customHeight="1" x14ac:dyDescent="0.35">
      <c r="A9" s="57" t="s">
        <v>8</v>
      </c>
      <c r="B9" s="51">
        <f>Februar!C37</f>
        <v>0</v>
      </c>
      <c r="C9" s="51">
        <f>Februar!D37</f>
        <v>0</v>
      </c>
      <c r="D9" s="51">
        <f>Februar!E37</f>
        <v>0</v>
      </c>
      <c r="E9" s="52">
        <f>SUM(B9:D9)</f>
        <v>0</v>
      </c>
      <c r="F9" s="54">
        <f>Februar!G37</f>
        <v>0</v>
      </c>
      <c r="G9" s="234">
        <f>Februar!H37</f>
        <v>0</v>
      </c>
      <c r="H9" s="53">
        <f>Februar!I37</f>
        <v>0</v>
      </c>
      <c r="I9" s="235">
        <f>Februar!J37</f>
        <v>0</v>
      </c>
      <c r="J9" s="53">
        <f>Februar!K37</f>
        <v>0</v>
      </c>
      <c r="K9" s="53">
        <f>Februar!L37</f>
        <v>0</v>
      </c>
      <c r="L9" s="54">
        <f>Februar!M37</f>
        <v>0</v>
      </c>
      <c r="M9" s="234">
        <f>Februar!N37</f>
        <v>0</v>
      </c>
      <c r="N9" s="53">
        <f>Februar!O37</f>
        <v>0</v>
      </c>
      <c r="O9" s="235">
        <f>Februar!P37</f>
        <v>0</v>
      </c>
      <c r="P9" s="53">
        <f>Februar!Q37</f>
        <v>0</v>
      </c>
      <c r="Q9" s="53">
        <f>Februar!R37</f>
        <v>0</v>
      </c>
      <c r="R9" s="54">
        <f>Februar!S37</f>
        <v>0</v>
      </c>
      <c r="S9" s="234">
        <f>Februar!T37</f>
        <v>0</v>
      </c>
      <c r="T9" s="53">
        <f>Februar!U37</f>
        <v>0</v>
      </c>
      <c r="U9" s="235">
        <f>Februar!V37</f>
        <v>0</v>
      </c>
      <c r="V9" s="53">
        <f>Februar!W37</f>
        <v>0</v>
      </c>
      <c r="W9" s="53">
        <f>Februar!X37</f>
        <v>0</v>
      </c>
      <c r="X9" s="53">
        <f>Februar!Y37</f>
        <v>0</v>
      </c>
      <c r="Y9" s="52">
        <f t="shared" si="0"/>
        <v>0</v>
      </c>
      <c r="Z9" s="58">
        <f>Februar!AA37</f>
        <v>0</v>
      </c>
      <c r="AA9" s="58">
        <f>Februar!AB37</f>
        <v>0</v>
      </c>
      <c r="AB9" s="58">
        <f>Februar!AC37</f>
        <v>0</v>
      </c>
      <c r="AC9" s="58">
        <f>Februar!AD37</f>
        <v>0</v>
      </c>
      <c r="AD9" s="58">
        <f>Februar!AE37</f>
        <v>0</v>
      </c>
      <c r="AE9" s="58">
        <f>Februar!AF37</f>
        <v>0</v>
      </c>
      <c r="AF9" s="58">
        <f>Februar!AG37</f>
        <v>0</v>
      </c>
      <c r="AG9" s="58">
        <f>Februar!AH37</f>
        <v>0</v>
      </c>
      <c r="AH9" s="58">
        <f>Februar!AI37</f>
        <v>0</v>
      </c>
      <c r="AI9" s="58">
        <f>Februar!AJ37</f>
        <v>0</v>
      </c>
      <c r="AJ9" s="59">
        <f>Februar!AK37</f>
        <v>0</v>
      </c>
      <c r="AK9" s="60">
        <f t="shared" si="1"/>
        <v>0</v>
      </c>
      <c r="AL9" s="61">
        <f>Februar!AM37</f>
        <v>0</v>
      </c>
      <c r="AM9" s="58">
        <f>Februar!AN37</f>
        <v>0</v>
      </c>
      <c r="AN9" s="62">
        <f>Februar!AO37</f>
        <v>0</v>
      </c>
    </row>
    <row r="10" spans="1:40" ht="21" customHeight="1" x14ac:dyDescent="0.35">
      <c r="A10" s="63" t="s">
        <v>9</v>
      </c>
      <c r="B10" s="51">
        <f>März!C39</f>
        <v>0</v>
      </c>
      <c r="C10" s="51">
        <f>März!D39</f>
        <v>0</v>
      </c>
      <c r="D10" s="51">
        <f>März!E39</f>
        <v>0</v>
      </c>
      <c r="E10" s="52">
        <f t="shared" ref="E10:E19" si="2">SUM(B10:D10)</f>
        <v>0</v>
      </c>
      <c r="F10" s="59">
        <f>März!G39</f>
        <v>0</v>
      </c>
      <c r="G10" s="236">
        <f>März!H39</f>
        <v>0</v>
      </c>
      <c r="H10" s="58">
        <f>März!I39</f>
        <v>0</v>
      </c>
      <c r="I10" s="62">
        <f>März!J39</f>
        <v>0</v>
      </c>
      <c r="J10" s="61">
        <f>März!K39</f>
        <v>0</v>
      </c>
      <c r="K10" s="58">
        <f>März!L39</f>
        <v>0</v>
      </c>
      <c r="L10" s="59">
        <f>März!M39</f>
        <v>0</v>
      </c>
      <c r="M10" s="236">
        <f>März!N39</f>
        <v>0</v>
      </c>
      <c r="N10" s="58">
        <f>März!O39</f>
        <v>0</v>
      </c>
      <c r="O10" s="62">
        <f>März!P39</f>
        <v>0</v>
      </c>
      <c r="P10" s="61">
        <f>März!Q39</f>
        <v>0</v>
      </c>
      <c r="Q10" s="58">
        <f>März!R39</f>
        <v>0</v>
      </c>
      <c r="R10" s="59">
        <f>März!S39</f>
        <v>0</v>
      </c>
      <c r="S10" s="236">
        <f>März!T39</f>
        <v>0</v>
      </c>
      <c r="T10" s="58">
        <f>März!U39</f>
        <v>0</v>
      </c>
      <c r="U10" s="62">
        <f>März!V39</f>
        <v>0</v>
      </c>
      <c r="V10" s="61">
        <f>März!W39</f>
        <v>0</v>
      </c>
      <c r="W10" s="58">
        <f>März!X39</f>
        <v>0</v>
      </c>
      <c r="X10" s="58">
        <f>März!Y39</f>
        <v>0</v>
      </c>
      <c r="Y10" s="52">
        <f t="shared" si="0"/>
        <v>0</v>
      </c>
      <c r="Z10" s="58">
        <f>März!AA39</f>
        <v>0</v>
      </c>
      <c r="AA10" s="58">
        <f>März!AB39</f>
        <v>0</v>
      </c>
      <c r="AB10" s="58">
        <f>März!AC39</f>
        <v>0</v>
      </c>
      <c r="AC10" s="58">
        <f>März!AD39</f>
        <v>0</v>
      </c>
      <c r="AD10" s="58">
        <f>März!AE39</f>
        <v>0</v>
      </c>
      <c r="AE10" s="58">
        <f>März!AF39</f>
        <v>0</v>
      </c>
      <c r="AF10" s="58">
        <f>März!AG39</f>
        <v>0</v>
      </c>
      <c r="AG10" s="58">
        <f>März!AH39</f>
        <v>0</v>
      </c>
      <c r="AH10" s="58">
        <f>März!AI39</f>
        <v>0</v>
      </c>
      <c r="AI10" s="58">
        <f>März!AJ39</f>
        <v>0</v>
      </c>
      <c r="AJ10" s="59">
        <f>März!AK39</f>
        <v>0</v>
      </c>
      <c r="AK10" s="60">
        <f t="shared" si="1"/>
        <v>0</v>
      </c>
      <c r="AL10" s="61">
        <f>März!AM39</f>
        <v>0</v>
      </c>
      <c r="AM10" s="58">
        <f>März!AN39</f>
        <v>0</v>
      </c>
      <c r="AN10" s="62">
        <f>März!AO39</f>
        <v>0</v>
      </c>
    </row>
    <row r="11" spans="1:40" ht="21" customHeight="1" x14ac:dyDescent="0.35">
      <c r="A11" s="57" t="s">
        <v>10</v>
      </c>
      <c r="B11" s="51">
        <f>April!C38</f>
        <v>0</v>
      </c>
      <c r="C11" s="51">
        <f>April!D38</f>
        <v>0</v>
      </c>
      <c r="D11" s="51">
        <f>April!E38</f>
        <v>0</v>
      </c>
      <c r="E11" s="52">
        <f t="shared" si="2"/>
        <v>0</v>
      </c>
      <c r="F11" s="59">
        <f>April!G38</f>
        <v>0</v>
      </c>
      <c r="G11" s="236">
        <f>April!H38</f>
        <v>0</v>
      </c>
      <c r="H11" s="58">
        <f>April!I38</f>
        <v>0</v>
      </c>
      <c r="I11" s="62">
        <f>April!J38</f>
        <v>0</v>
      </c>
      <c r="J11" s="61">
        <f>April!K38</f>
        <v>0</v>
      </c>
      <c r="K11" s="58">
        <f>April!L38</f>
        <v>0</v>
      </c>
      <c r="L11" s="59">
        <f>April!M38</f>
        <v>0</v>
      </c>
      <c r="M11" s="236">
        <f>April!N38</f>
        <v>0</v>
      </c>
      <c r="N11" s="58">
        <f>April!O38</f>
        <v>0</v>
      </c>
      <c r="O11" s="62">
        <f>April!P38</f>
        <v>0</v>
      </c>
      <c r="P11" s="61">
        <f>April!Q38</f>
        <v>0</v>
      </c>
      <c r="Q11" s="58">
        <f>April!R38</f>
        <v>0</v>
      </c>
      <c r="R11" s="59">
        <f>April!S38</f>
        <v>0</v>
      </c>
      <c r="S11" s="236">
        <f>April!T38</f>
        <v>0</v>
      </c>
      <c r="T11" s="58">
        <f>April!U38</f>
        <v>0</v>
      </c>
      <c r="U11" s="62">
        <f>April!V38</f>
        <v>0</v>
      </c>
      <c r="V11" s="61">
        <f>April!W38</f>
        <v>0</v>
      </c>
      <c r="W11" s="58">
        <f>April!X38</f>
        <v>0</v>
      </c>
      <c r="X11" s="58">
        <f>April!Y38</f>
        <v>0</v>
      </c>
      <c r="Y11" s="52">
        <f t="shared" si="0"/>
        <v>0</v>
      </c>
      <c r="Z11" s="58">
        <f>April!AA38</f>
        <v>0</v>
      </c>
      <c r="AA11" s="58">
        <f>April!AB38</f>
        <v>0</v>
      </c>
      <c r="AB11" s="58">
        <f>April!AC38</f>
        <v>0</v>
      </c>
      <c r="AC11" s="58">
        <f>April!AD38</f>
        <v>0</v>
      </c>
      <c r="AD11" s="58">
        <f>April!AE38</f>
        <v>0</v>
      </c>
      <c r="AE11" s="58">
        <f>April!AF38</f>
        <v>0</v>
      </c>
      <c r="AF11" s="58">
        <f>April!AG38</f>
        <v>0</v>
      </c>
      <c r="AG11" s="58">
        <f>April!AH38</f>
        <v>0</v>
      </c>
      <c r="AH11" s="58">
        <f>April!AI38</f>
        <v>0</v>
      </c>
      <c r="AI11" s="58">
        <f>April!AJ38</f>
        <v>0</v>
      </c>
      <c r="AJ11" s="59">
        <f>April!AK38</f>
        <v>0</v>
      </c>
      <c r="AK11" s="60">
        <f t="shared" si="1"/>
        <v>0</v>
      </c>
      <c r="AL11" s="61">
        <f>April!AM38</f>
        <v>0</v>
      </c>
      <c r="AM11" s="58">
        <f>April!AN38</f>
        <v>0</v>
      </c>
      <c r="AN11" s="62">
        <f>April!AO38</f>
        <v>0</v>
      </c>
    </row>
    <row r="12" spans="1:40" ht="21" customHeight="1" x14ac:dyDescent="0.35">
      <c r="A12" s="57" t="s">
        <v>11</v>
      </c>
      <c r="B12" s="51">
        <f>Mai!C39</f>
        <v>0</v>
      </c>
      <c r="C12" s="51">
        <f>Mai!D39</f>
        <v>0</v>
      </c>
      <c r="D12" s="51">
        <f>Mai!E39</f>
        <v>0</v>
      </c>
      <c r="E12" s="52">
        <f t="shared" si="2"/>
        <v>0</v>
      </c>
      <c r="F12" s="59">
        <f>Mai!G39</f>
        <v>0</v>
      </c>
      <c r="G12" s="236">
        <f>Mai!H39</f>
        <v>0</v>
      </c>
      <c r="H12" s="58">
        <f>Mai!I39</f>
        <v>0</v>
      </c>
      <c r="I12" s="62">
        <f>Mai!J39</f>
        <v>0</v>
      </c>
      <c r="J12" s="61">
        <f>Mai!K39</f>
        <v>0</v>
      </c>
      <c r="K12" s="58">
        <f>Mai!L39</f>
        <v>0</v>
      </c>
      <c r="L12" s="59">
        <f>Mai!M39</f>
        <v>0</v>
      </c>
      <c r="M12" s="236">
        <f>Mai!N39</f>
        <v>0</v>
      </c>
      <c r="N12" s="58">
        <f>Mai!O39</f>
        <v>0</v>
      </c>
      <c r="O12" s="62">
        <f>Mai!P39</f>
        <v>0</v>
      </c>
      <c r="P12" s="61">
        <f>Mai!Q39</f>
        <v>0</v>
      </c>
      <c r="Q12" s="58">
        <f>Mai!R39</f>
        <v>0</v>
      </c>
      <c r="R12" s="59">
        <f>Mai!S39</f>
        <v>0</v>
      </c>
      <c r="S12" s="236">
        <f>Mai!T39</f>
        <v>0</v>
      </c>
      <c r="T12" s="58">
        <f>Mai!U39</f>
        <v>0</v>
      </c>
      <c r="U12" s="62">
        <f>Mai!V39</f>
        <v>0</v>
      </c>
      <c r="V12" s="61">
        <f>Mai!W39</f>
        <v>0</v>
      </c>
      <c r="W12" s="58">
        <f>Mai!X39</f>
        <v>0</v>
      </c>
      <c r="X12" s="58">
        <f>Mai!Y39</f>
        <v>0</v>
      </c>
      <c r="Y12" s="52">
        <f t="shared" si="0"/>
        <v>0</v>
      </c>
      <c r="Z12" s="58">
        <f>Mai!AA39</f>
        <v>0</v>
      </c>
      <c r="AA12" s="58">
        <f>Mai!AB39</f>
        <v>0</v>
      </c>
      <c r="AB12" s="58">
        <f>Mai!AC39</f>
        <v>0</v>
      </c>
      <c r="AC12" s="58">
        <f>Mai!AD39</f>
        <v>0</v>
      </c>
      <c r="AD12" s="58">
        <f>Mai!AE39</f>
        <v>0</v>
      </c>
      <c r="AE12" s="58">
        <f>Mai!AF39</f>
        <v>0</v>
      </c>
      <c r="AF12" s="58">
        <f>Mai!AG39</f>
        <v>0</v>
      </c>
      <c r="AG12" s="58">
        <f>Mai!AH39</f>
        <v>0</v>
      </c>
      <c r="AH12" s="58">
        <f>Mai!AI39</f>
        <v>0</v>
      </c>
      <c r="AI12" s="58">
        <f>Mai!AJ39</f>
        <v>0</v>
      </c>
      <c r="AJ12" s="59">
        <f>Mai!AK39</f>
        <v>0</v>
      </c>
      <c r="AK12" s="60">
        <f t="shared" si="1"/>
        <v>0</v>
      </c>
      <c r="AL12" s="61">
        <f>Mai!AM39</f>
        <v>0</v>
      </c>
      <c r="AM12" s="58">
        <f>Mai!AN39</f>
        <v>0</v>
      </c>
      <c r="AN12" s="62">
        <f>Mai!AO39</f>
        <v>0</v>
      </c>
    </row>
    <row r="13" spans="1:40" ht="21" customHeight="1" x14ac:dyDescent="0.35">
      <c r="A13" s="57" t="s">
        <v>12</v>
      </c>
      <c r="B13" s="51">
        <f>Juni!C38</f>
        <v>0</v>
      </c>
      <c r="C13" s="51">
        <f>Juni!D38</f>
        <v>0</v>
      </c>
      <c r="D13" s="51">
        <f>Juni!E38</f>
        <v>0</v>
      </c>
      <c r="E13" s="52">
        <f t="shared" si="2"/>
        <v>0</v>
      </c>
      <c r="F13" s="59">
        <f>Juni!G38</f>
        <v>0</v>
      </c>
      <c r="G13" s="236">
        <f>Juni!H38</f>
        <v>0</v>
      </c>
      <c r="H13" s="58">
        <f>Juni!I38</f>
        <v>0</v>
      </c>
      <c r="I13" s="62">
        <f>Juni!J38</f>
        <v>0</v>
      </c>
      <c r="J13" s="61">
        <f>Juni!K38</f>
        <v>0</v>
      </c>
      <c r="K13" s="58">
        <f>Juni!L38</f>
        <v>0</v>
      </c>
      <c r="L13" s="59">
        <f>Juni!M38</f>
        <v>0</v>
      </c>
      <c r="M13" s="236">
        <f>Juni!N38</f>
        <v>0</v>
      </c>
      <c r="N13" s="58">
        <f>Juni!O38</f>
        <v>0</v>
      </c>
      <c r="O13" s="62">
        <f>Juni!P38</f>
        <v>0</v>
      </c>
      <c r="P13" s="61">
        <f>Juni!Q38</f>
        <v>0</v>
      </c>
      <c r="Q13" s="58">
        <f>Juni!R38</f>
        <v>0</v>
      </c>
      <c r="R13" s="59">
        <f>Juni!S38</f>
        <v>0</v>
      </c>
      <c r="S13" s="236">
        <f>Juni!T38</f>
        <v>0</v>
      </c>
      <c r="T13" s="58">
        <f>Juni!U38</f>
        <v>0</v>
      </c>
      <c r="U13" s="62">
        <f>Juni!V38</f>
        <v>0</v>
      </c>
      <c r="V13" s="61">
        <f>Juni!W38</f>
        <v>0</v>
      </c>
      <c r="W13" s="58">
        <f>Juni!X38</f>
        <v>0</v>
      </c>
      <c r="X13" s="58">
        <f>Juni!Y38</f>
        <v>0</v>
      </c>
      <c r="Y13" s="52">
        <f t="shared" si="0"/>
        <v>0</v>
      </c>
      <c r="Z13" s="58">
        <f>Juni!AA38</f>
        <v>0</v>
      </c>
      <c r="AA13" s="58">
        <f>Juni!AB38</f>
        <v>0</v>
      </c>
      <c r="AB13" s="58">
        <f>Juni!AC38</f>
        <v>0</v>
      </c>
      <c r="AC13" s="58">
        <f>Juni!AD38</f>
        <v>0</v>
      </c>
      <c r="AD13" s="58">
        <f>Juni!AE38</f>
        <v>0</v>
      </c>
      <c r="AE13" s="58">
        <f>Juni!AF38</f>
        <v>0</v>
      </c>
      <c r="AF13" s="58">
        <f>Juni!AG38</f>
        <v>0</v>
      </c>
      <c r="AG13" s="58">
        <f>Juni!AH38</f>
        <v>0</v>
      </c>
      <c r="AH13" s="58">
        <f>Juni!AI38</f>
        <v>0</v>
      </c>
      <c r="AI13" s="58">
        <f>Juni!AJ38</f>
        <v>0</v>
      </c>
      <c r="AJ13" s="59">
        <f>Juni!AK38</f>
        <v>0</v>
      </c>
      <c r="AK13" s="60">
        <f t="shared" si="1"/>
        <v>0</v>
      </c>
      <c r="AL13" s="61">
        <f>Juni!AM38</f>
        <v>0</v>
      </c>
      <c r="AM13" s="58">
        <f>Juni!AN38</f>
        <v>0</v>
      </c>
      <c r="AN13" s="62">
        <f>Juni!AO38</f>
        <v>0</v>
      </c>
    </row>
    <row r="14" spans="1:40" ht="21" customHeight="1" x14ac:dyDescent="0.35">
      <c r="A14" s="57" t="s">
        <v>13</v>
      </c>
      <c r="B14" s="51">
        <f>Juli!C39</f>
        <v>0</v>
      </c>
      <c r="C14" s="51">
        <f>Juli!D39</f>
        <v>0</v>
      </c>
      <c r="D14" s="51">
        <f>Juli!E39</f>
        <v>0</v>
      </c>
      <c r="E14" s="52">
        <f t="shared" si="2"/>
        <v>0</v>
      </c>
      <c r="F14" s="59">
        <f>Juli!G39</f>
        <v>0</v>
      </c>
      <c r="G14" s="236">
        <f>Juli!H39</f>
        <v>0</v>
      </c>
      <c r="H14" s="58">
        <f>Juli!I39</f>
        <v>0</v>
      </c>
      <c r="I14" s="62">
        <f>Juli!J39</f>
        <v>0</v>
      </c>
      <c r="J14" s="61">
        <f>Juli!K39</f>
        <v>0</v>
      </c>
      <c r="K14" s="58">
        <f>Juli!L39</f>
        <v>0</v>
      </c>
      <c r="L14" s="59">
        <f>Juli!M39</f>
        <v>0</v>
      </c>
      <c r="M14" s="236">
        <f>Juli!N39</f>
        <v>0</v>
      </c>
      <c r="N14" s="58">
        <f>Juli!O39</f>
        <v>0</v>
      </c>
      <c r="O14" s="62">
        <f>Juli!P39</f>
        <v>0</v>
      </c>
      <c r="P14" s="61">
        <f>Juli!Q39</f>
        <v>0</v>
      </c>
      <c r="Q14" s="58">
        <f>Juli!R39</f>
        <v>0</v>
      </c>
      <c r="R14" s="59">
        <f>Juli!S39</f>
        <v>0</v>
      </c>
      <c r="S14" s="236">
        <f>Juli!T39</f>
        <v>0</v>
      </c>
      <c r="T14" s="58">
        <f>Juli!U39</f>
        <v>0</v>
      </c>
      <c r="U14" s="62">
        <f>Juli!V39</f>
        <v>0</v>
      </c>
      <c r="V14" s="61">
        <f>Juli!W39</f>
        <v>0</v>
      </c>
      <c r="W14" s="58">
        <f>Juli!X39</f>
        <v>0</v>
      </c>
      <c r="X14" s="58">
        <f>Juli!Y39</f>
        <v>0</v>
      </c>
      <c r="Y14" s="52">
        <f t="shared" si="0"/>
        <v>0</v>
      </c>
      <c r="Z14" s="58">
        <f>Juli!AA39</f>
        <v>0</v>
      </c>
      <c r="AA14" s="58">
        <f>Juli!AB39</f>
        <v>0</v>
      </c>
      <c r="AB14" s="58">
        <f>Juli!AC39</f>
        <v>0</v>
      </c>
      <c r="AC14" s="58">
        <f>Juli!AD39</f>
        <v>0</v>
      </c>
      <c r="AD14" s="58">
        <f>Juli!AE39</f>
        <v>0</v>
      </c>
      <c r="AE14" s="58">
        <f>Juli!AF39</f>
        <v>0</v>
      </c>
      <c r="AF14" s="58">
        <f>Juli!AG39</f>
        <v>0</v>
      </c>
      <c r="AG14" s="58">
        <f>Juli!AH39</f>
        <v>0</v>
      </c>
      <c r="AH14" s="58">
        <f>Juli!AI39</f>
        <v>0</v>
      </c>
      <c r="AI14" s="58">
        <f>Juli!AJ39</f>
        <v>0</v>
      </c>
      <c r="AJ14" s="59">
        <f>Juli!AK39</f>
        <v>0</v>
      </c>
      <c r="AK14" s="60">
        <f t="shared" si="1"/>
        <v>0</v>
      </c>
      <c r="AL14" s="61">
        <f>Juli!AM39</f>
        <v>0</v>
      </c>
      <c r="AM14" s="58">
        <f>Juli!AN39</f>
        <v>0</v>
      </c>
      <c r="AN14" s="62">
        <f>Juli!AO39</f>
        <v>0</v>
      </c>
    </row>
    <row r="15" spans="1:40" ht="21" customHeight="1" x14ac:dyDescent="0.35">
      <c r="A15" s="57" t="s">
        <v>14</v>
      </c>
      <c r="B15" s="51">
        <f>August!C39</f>
        <v>0</v>
      </c>
      <c r="C15" s="51">
        <f>August!D39</f>
        <v>0</v>
      </c>
      <c r="D15" s="51">
        <f>August!E39</f>
        <v>0</v>
      </c>
      <c r="E15" s="52">
        <f t="shared" si="2"/>
        <v>0</v>
      </c>
      <c r="F15" s="65">
        <f>August!G39</f>
        <v>0</v>
      </c>
      <c r="G15" s="237">
        <f>August!H39</f>
        <v>0</v>
      </c>
      <c r="H15" s="64">
        <f>August!I39</f>
        <v>0</v>
      </c>
      <c r="I15" s="238">
        <f>August!J39</f>
        <v>0</v>
      </c>
      <c r="J15" s="64">
        <f>August!K39</f>
        <v>0</v>
      </c>
      <c r="K15" s="64">
        <f>August!L39</f>
        <v>0</v>
      </c>
      <c r="L15" s="65">
        <f>August!M39</f>
        <v>0</v>
      </c>
      <c r="M15" s="237">
        <f>August!N39</f>
        <v>0</v>
      </c>
      <c r="N15" s="64">
        <f>August!O39</f>
        <v>0</v>
      </c>
      <c r="O15" s="238">
        <f>August!P39</f>
        <v>0</v>
      </c>
      <c r="P15" s="64">
        <f>August!Q39</f>
        <v>0</v>
      </c>
      <c r="Q15" s="64">
        <f>August!R39</f>
        <v>0</v>
      </c>
      <c r="R15" s="65">
        <f>August!S39</f>
        <v>0</v>
      </c>
      <c r="S15" s="237">
        <f>August!T39</f>
        <v>0</v>
      </c>
      <c r="T15" s="64">
        <f>August!U39</f>
        <v>0</v>
      </c>
      <c r="U15" s="238">
        <f>August!V39</f>
        <v>0</v>
      </c>
      <c r="V15" s="64">
        <f>August!W39</f>
        <v>0</v>
      </c>
      <c r="W15" s="64">
        <f>August!X39</f>
        <v>0</v>
      </c>
      <c r="X15" s="64">
        <f>August!Y39</f>
        <v>0</v>
      </c>
      <c r="Y15" s="52">
        <f t="shared" si="0"/>
        <v>0</v>
      </c>
      <c r="Z15" s="64">
        <f>August!AA39</f>
        <v>0</v>
      </c>
      <c r="AA15" s="64">
        <f>August!AB39</f>
        <v>0</v>
      </c>
      <c r="AB15" s="64">
        <f>August!AC39</f>
        <v>0</v>
      </c>
      <c r="AC15" s="64">
        <f>August!AD39</f>
        <v>0</v>
      </c>
      <c r="AD15" s="64">
        <f>August!AE39</f>
        <v>0</v>
      </c>
      <c r="AE15" s="64">
        <f>August!AF39</f>
        <v>0</v>
      </c>
      <c r="AF15" s="64">
        <f>August!AG39</f>
        <v>0</v>
      </c>
      <c r="AG15" s="64">
        <f>August!AH39</f>
        <v>0</v>
      </c>
      <c r="AH15" s="64">
        <f>August!AI39</f>
        <v>0</v>
      </c>
      <c r="AI15" s="64">
        <f>August!AJ39</f>
        <v>0</v>
      </c>
      <c r="AJ15" s="65">
        <f>August!AK39</f>
        <v>0</v>
      </c>
      <c r="AK15" s="60">
        <f t="shared" si="1"/>
        <v>0</v>
      </c>
      <c r="AL15" s="64">
        <f>August!AM39</f>
        <v>0</v>
      </c>
      <c r="AM15" s="64">
        <f>August!AN39</f>
        <v>0</v>
      </c>
      <c r="AN15" s="66">
        <f>August!AO39</f>
        <v>0</v>
      </c>
    </row>
    <row r="16" spans="1:40" ht="21" customHeight="1" x14ac:dyDescent="0.35">
      <c r="A16" s="57" t="s">
        <v>15</v>
      </c>
      <c r="B16" s="51">
        <f>September!C38</f>
        <v>0</v>
      </c>
      <c r="C16" s="51">
        <f>September!D38</f>
        <v>0</v>
      </c>
      <c r="D16" s="51">
        <f>September!E38</f>
        <v>0</v>
      </c>
      <c r="E16" s="52">
        <f t="shared" si="2"/>
        <v>0</v>
      </c>
      <c r="F16" s="65">
        <f>September!G38</f>
        <v>0</v>
      </c>
      <c r="G16" s="237">
        <f>September!H38</f>
        <v>0</v>
      </c>
      <c r="H16" s="64">
        <f>September!I38</f>
        <v>0</v>
      </c>
      <c r="I16" s="238">
        <f>September!J38</f>
        <v>0</v>
      </c>
      <c r="J16" s="64">
        <f>September!K38</f>
        <v>0</v>
      </c>
      <c r="K16" s="64">
        <f>September!L38</f>
        <v>0</v>
      </c>
      <c r="L16" s="65">
        <f>September!M38</f>
        <v>0</v>
      </c>
      <c r="M16" s="237">
        <f>September!N38</f>
        <v>0</v>
      </c>
      <c r="N16" s="64">
        <f>September!O38</f>
        <v>0</v>
      </c>
      <c r="O16" s="238">
        <f>September!P38</f>
        <v>0</v>
      </c>
      <c r="P16" s="64">
        <f>September!Q38</f>
        <v>0</v>
      </c>
      <c r="Q16" s="64">
        <f>September!R38</f>
        <v>0</v>
      </c>
      <c r="R16" s="65">
        <f>September!S38</f>
        <v>0</v>
      </c>
      <c r="S16" s="237">
        <f>September!T38</f>
        <v>0</v>
      </c>
      <c r="T16" s="64">
        <f>September!U38</f>
        <v>0</v>
      </c>
      <c r="U16" s="238">
        <f>September!V38</f>
        <v>0</v>
      </c>
      <c r="V16" s="64">
        <f>September!W38</f>
        <v>0</v>
      </c>
      <c r="W16" s="64">
        <f>September!X38</f>
        <v>0</v>
      </c>
      <c r="X16" s="64">
        <f>September!Y38</f>
        <v>0</v>
      </c>
      <c r="Y16" s="52">
        <f t="shared" si="0"/>
        <v>0</v>
      </c>
      <c r="Z16" s="64">
        <f>September!AA38</f>
        <v>0</v>
      </c>
      <c r="AA16" s="64">
        <f>September!AB38</f>
        <v>0</v>
      </c>
      <c r="AB16" s="64">
        <f>September!AC38</f>
        <v>0</v>
      </c>
      <c r="AC16" s="64">
        <f>September!AD38</f>
        <v>0</v>
      </c>
      <c r="AD16" s="64">
        <f>September!AE38</f>
        <v>0</v>
      </c>
      <c r="AE16" s="64">
        <f>September!AF38</f>
        <v>0</v>
      </c>
      <c r="AF16" s="64">
        <f>September!AG38</f>
        <v>0</v>
      </c>
      <c r="AG16" s="64">
        <f>September!AH38</f>
        <v>0</v>
      </c>
      <c r="AH16" s="64">
        <f>September!AI38</f>
        <v>0</v>
      </c>
      <c r="AI16" s="64">
        <f>September!AJ38</f>
        <v>0</v>
      </c>
      <c r="AJ16" s="65">
        <f>September!AK38</f>
        <v>0</v>
      </c>
      <c r="AK16" s="60">
        <f t="shared" si="1"/>
        <v>0</v>
      </c>
      <c r="AL16" s="64">
        <f>September!AM38</f>
        <v>0</v>
      </c>
      <c r="AM16" s="64">
        <f>September!AN38</f>
        <v>0</v>
      </c>
      <c r="AN16" s="66">
        <f>September!AO38</f>
        <v>0</v>
      </c>
    </row>
    <row r="17" spans="1:40" ht="21" customHeight="1" x14ac:dyDescent="0.35">
      <c r="A17" s="57" t="s">
        <v>16</v>
      </c>
      <c r="B17" s="51">
        <f>Oktober!C39</f>
        <v>0</v>
      </c>
      <c r="C17" s="51">
        <f>Oktober!D39</f>
        <v>0</v>
      </c>
      <c r="D17" s="51">
        <f>Oktober!E39</f>
        <v>0</v>
      </c>
      <c r="E17" s="52">
        <f t="shared" si="2"/>
        <v>0</v>
      </c>
      <c r="F17" s="65">
        <f>Oktober!G39</f>
        <v>0</v>
      </c>
      <c r="G17" s="237">
        <f>Oktober!H39</f>
        <v>0</v>
      </c>
      <c r="H17" s="64">
        <f>Oktober!I39</f>
        <v>0</v>
      </c>
      <c r="I17" s="238">
        <f>Oktober!J39</f>
        <v>0</v>
      </c>
      <c r="J17" s="64">
        <f>Oktober!K39</f>
        <v>0</v>
      </c>
      <c r="K17" s="64">
        <f>Oktober!L39</f>
        <v>0</v>
      </c>
      <c r="L17" s="65">
        <f>Oktober!M39</f>
        <v>0</v>
      </c>
      <c r="M17" s="237">
        <f>Oktober!N39</f>
        <v>0</v>
      </c>
      <c r="N17" s="64">
        <f>Oktober!O39</f>
        <v>0</v>
      </c>
      <c r="O17" s="238">
        <f>Oktober!P39</f>
        <v>0</v>
      </c>
      <c r="P17" s="64">
        <f>Oktober!Q39</f>
        <v>0</v>
      </c>
      <c r="Q17" s="64">
        <f>Oktober!R39</f>
        <v>0</v>
      </c>
      <c r="R17" s="65">
        <f>Oktober!S39</f>
        <v>0</v>
      </c>
      <c r="S17" s="237">
        <f>Oktober!T39</f>
        <v>0</v>
      </c>
      <c r="T17" s="64">
        <f>Oktober!U39</f>
        <v>0</v>
      </c>
      <c r="U17" s="238">
        <f>Oktober!V39</f>
        <v>0</v>
      </c>
      <c r="V17" s="64">
        <f>Oktober!W39</f>
        <v>0</v>
      </c>
      <c r="W17" s="64">
        <f>Oktober!X39</f>
        <v>0</v>
      </c>
      <c r="X17" s="64">
        <f>Oktober!Y39</f>
        <v>0</v>
      </c>
      <c r="Y17" s="52">
        <f t="shared" si="0"/>
        <v>0</v>
      </c>
      <c r="Z17" s="64">
        <f>Oktober!AA39</f>
        <v>0</v>
      </c>
      <c r="AA17" s="64">
        <f>Oktober!AB39</f>
        <v>0</v>
      </c>
      <c r="AB17" s="64">
        <f>Oktober!AC39</f>
        <v>0</v>
      </c>
      <c r="AC17" s="64">
        <f>Oktober!AD39</f>
        <v>0</v>
      </c>
      <c r="AD17" s="64">
        <f>Oktober!AE39</f>
        <v>0</v>
      </c>
      <c r="AE17" s="64">
        <f>Oktober!AF39</f>
        <v>0</v>
      </c>
      <c r="AF17" s="64">
        <f>Oktober!AG39</f>
        <v>0</v>
      </c>
      <c r="AG17" s="64">
        <f>Oktober!AH39</f>
        <v>0</v>
      </c>
      <c r="AH17" s="64">
        <f>Oktober!AI39</f>
        <v>0</v>
      </c>
      <c r="AI17" s="64">
        <f>Oktober!AJ39</f>
        <v>0</v>
      </c>
      <c r="AJ17" s="65">
        <f>Oktober!AK39</f>
        <v>0</v>
      </c>
      <c r="AK17" s="60">
        <f t="shared" si="1"/>
        <v>0</v>
      </c>
      <c r="AL17" s="64">
        <f>Oktober!AM39</f>
        <v>0</v>
      </c>
      <c r="AM17" s="64">
        <f>Oktober!AN39</f>
        <v>0</v>
      </c>
      <c r="AN17" s="66">
        <f>Oktober!AO39</f>
        <v>0</v>
      </c>
    </row>
    <row r="18" spans="1:40" ht="21" customHeight="1" x14ac:dyDescent="0.35">
      <c r="A18" s="57" t="s">
        <v>17</v>
      </c>
      <c r="B18" s="51">
        <f>November!C38</f>
        <v>0</v>
      </c>
      <c r="C18" s="51">
        <f>November!D38</f>
        <v>0</v>
      </c>
      <c r="D18" s="51">
        <f>November!E38</f>
        <v>0</v>
      </c>
      <c r="E18" s="52">
        <f t="shared" si="2"/>
        <v>0</v>
      </c>
      <c r="F18" s="65">
        <f>November!G38</f>
        <v>0</v>
      </c>
      <c r="G18" s="237">
        <f>November!H38</f>
        <v>0</v>
      </c>
      <c r="H18" s="64">
        <f>November!I38</f>
        <v>0</v>
      </c>
      <c r="I18" s="238">
        <f>November!J38</f>
        <v>0</v>
      </c>
      <c r="J18" s="64">
        <f>November!K38</f>
        <v>0</v>
      </c>
      <c r="K18" s="64">
        <f>November!L38</f>
        <v>0</v>
      </c>
      <c r="L18" s="65">
        <f>November!M38</f>
        <v>0</v>
      </c>
      <c r="M18" s="237">
        <f>November!N38</f>
        <v>0</v>
      </c>
      <c r="N18" s="64">
        <f>November!O38</f>
        <v>0</v>
      </c>
      <c r="O18" s="238">
        <f>November!P38</f>
        <v>0</v>
      </c>
      <c r="P18" s="64">
        <f>November!Q38</f>
        <v>0</v>
      </c>
      <c r="Q18" s="64">
        <f>November!R38</f>
        <v>0</v>
      </c>
      <c r="R18" s="65">
        <f>November!S38</f>
        <v>0</v>
      </c>
      <c r="S18" s="237">
        <f>November!T38</f>
        <v>0</v>
      </c>
      <c r="T18" s="64">
        <f>November!U38</f>
        <v>0</v>
      </c>
      <c r="U18" s="238">
        <f>November!V38</f>
        <v>0</v>
      </c>
      <c r="V18" s="64">
        <f>November!W38</f>
        <v>0</v>
      </c>
      <c r="W18" s="64">
        <f>November!X38</f>
        <v>0</v>
      </c>
      <c r="X18" s="64">
        <f>November!Y38</f>
        <v>0</v>
      </c>
      <c r="Y18" s="52">
        <f t="shared" si="0"/>
        <v>0</v>
      </c>
      <c r="Z18" s="64">
        <f>November!AA38</f>
        <v>0</v>
      </c>
      <c r="AA18" s="64">
        <f>November!AB38</f>
        <v>0</v>
      </c>
      <c r="AB18" s="64">
        <f>November!AC38</f>
        <v>0</v>
      </c>
      <c r="AC18" s="64">
        <f>November!AD38</f>
        <v>0</v>
      </c>
      <c r="AD18" s="64">
        <f>November!AE38</f>
        <v>0</v>
      </c>
      <c r="AE18" s="64">
        <f>November!AF38</f>
        <v>0</v>
      </c>
      <c r="AF18" s="64">
        <f>November!AG38</f>
        <v>0</v>
      </c>
      <c r="AG18" s="64">
        <f>November!AH38</f>
        <v>0</v>
      </c>
      <c r="AH18" s="64">
        <f>November!AI38</f>
        <v>0</v>
      </c>
      <c r="AI18" s="64">
        <f>November!AJ38</f>
        <v>0</v>
      </c>
      <c r="AJ18" s="65">
        <f>November!AK38</f>
        <v>0</v>
      </c>
      <c r="AK18" s="60">
        <f t="shared" si="1"/>
        <v>0</v>
      </c>
      <c r="AL18" s="64">
        <f>November!AM38</f>
        <v>0</v>
      </c>
      <c r="AM18" s="64">
        <f>November!AN38</f>
        <v>0</v>
      </c>
      <c r="AN18" s="66">
        <f>November!AO38</f>
        <v>0</v>
      </c>
    </row>
    <row r="19" spans="1:40" ht="21" customHeight="1" thickBot="1" x14ac:dyDescent="0.4">
      <c r="A19" s="67" t="s">
        <v>18</v>
      </c>
      <c r="B19" s="51">
        <f>Dezember!C39</f>
        <v>0</v>
      </c>
      <c r="C19" s="51">
        <f>Dezember!D39</f>
        <v>0</v>
      </c>
      <c r="D19" s="51">
        <f>Dezember!E39</f>
        <v>0</v>
      </c>
      <c r="E19" s="68">
        <f t="shared" si="2"/>
        <v>0</v>
      </c>
      <c r="F19" s="70">
        <f>Dezember!G39</f>
        <v>0</v>
      </c>
      <c r="G19" s="239">
        <f>Dezember!H39</f>
        <v>0</v>
      </c>
      <c r="H19" s="69">
        <f>Dezember!I39</f>
        <v>0</v>
      </c>
      <c r="I19" s="240">
        <f>Dezember!J39</f>
        <v>0</v>
      </c>
      <c r="J19" s="69">
        <f>Dezember!K39</f>
        <v>0</v>
      </c>
      <c r="K19" s="69">
        <f>Dezember!L39</f>
        <v>0</v>
      </c>
      <c r="L19" s="70">
        <f>Dezember!M39</f>
        <v>0</v>
      </c>
      <c r="M19" s="239">
        <f>Dezember!N39</f>
        <v>0</v>
      </c>
      <c r="N19" s="69">
        <f>Dezember!O39</f>
        <v>0</v>
      </c>
      <c r="O19" s="240">
        <f>Dezember!P39</f>
        <v>0</v>
      </c>
      <c r="P19" s="69">
        <f>Dezember!Q39</f>
        <v>0</v>
      </c>
      <c r="Q19" s="69">
        <f>Dezember!R39</f>
        <v>0</v>
      </c>
      <c r="R19" s="70">
        <f>Dezember!S39</f>
        <v>0</v>
      </c>
      <c r="S19" s="239">
        <f>Dezember!T39</f>
        <v>0</v>
      </c>
      <c r="T19" s="69">
        <f>Dezember!U39</f>
        <v>0</v>
      </c>
      <c r="U19" s="240">
        <f>Dezember!V39</f>
        <v>0</v>
      </c>
      <c r="V19" s="69">
        <f>Dezember!W39</f>
        <v>0</v>
      </c>
      <c r="W19" s="69">
        <f>Dezember!X39</f>
        <v>0</v>
      </c>
      <c r="X19" s="69">
        <f>Dezember!Y39</f>
        <v>0</v>
      </c>
      <c r="Y19" s="52">
        <f t="shared" si="0"/>
        <v>0</v>
      </c>
      <c r="Z19" s="69">
        <f>Dezember!AA39</f>
        <v>0</v>
      </c>
      <c r="AA19" s="69">
        <f>Dezember!AB39</f>
        <v>0</v>
      </c>
      <c r="AB19" s="69">
        <f>Dezember!AC39</f>
        <v>0</v>
      </c>
      <c r="AC19" s="69">
        <f>Dezember!AD39</f>
        <v>0</v>
      </c>
      <c r="AD19" s="69">
        <f>Dezember!AE39</f>
        <v>0</v>
      </c>
      <c r="AE19" s="69">
        <f>Dezember!AF39</f>
        <v>0</v>
      </c>
      <c r="AF19" s="69">
        <f>Dezember!AG39</f>
        <v>0</v>
      </c>
      <c r="AG19" s="69">
        <f>Dezember!AH39</f>
        <v>0</v>
      </c>
      <c r="AH19" s="69">
        <f>Dezember!AI39</f>
        <v>0</v>
      </c>
      <c r="AI19" s="69">
        <f>Dezember!AJ39</f>
        <v>0</v>
      </c>
      <c r="AJ19" s="70">
        <f>Dezember!AK39</f>
        <v>0</v>
      </c>
      <c r="AK19" s="71">
        <f t="shared" si="1"/>
        <v>0</v>
      </c>
      <c r="AL19" s="72">
        <f>Dezember!AM39</f>
        <v>0</v>
      </c>
      <c r="AM19" s="72">
        <f>Dezember!AN39</f>
        <v>0</v>
      </c>
      <c r="AN19" s="73">
        <f>Dezember!AO39</f>
        <v>0</v>
      </c>
    </row>
    <row r="20" spans="1:40" ht="21" customHeight="1" thickBot="1" x14ac:dyDescent="0.4">
      <c r="A20" s="74" t="s">
        <v>21</v>
      </c>
      <c r="B20" s="75">
        <f>SUM(B8:B19)</f>
        <v>0</v>
      </c>
      <c r="C20" s="75">
        <f>SUM(C8:C19)</f>
        <v>0</v>
      </c>
      <c r="D20" s="76">
        <f>SUM(D8:D19)</f>
        <v>0</v>
      </c>
      <c r="E20" s="77">
        <f>SUM(E8:E19)</f>
        <v>0</v>
      </c>
      <c r="F20" s="78">
        <f>SUM(F8:F19)</f>
        <v>0</v>
      </c>
      <c r="G20" s="79">
        <f t="shared" ref="G20:X20" si="3">SUM(G8:G19)</f>
        <v>0</v>
      </c>
      <c r="H20" s="75">
        <f t="shared" si="3"/>
        <v>0</v>
      </c>
      <c r="I20" s="212">
        <f t="shared" si="3"/>
        <v>0</v>
      </c>
      <c r="J20" s="75">
        <f t="shared" si="3"/>
        <v>0</v>
      </c>
      <c r="K20" s="75">
        <f t="shared" si="3"/>
        <v>0</v>
      </c>
      <c r="L20" s="76">
        <f t="shared" si="3"/>
        <v>0</v>
      </c>
      <c r="M20" s="79">
        <f t="shared" si="3"/>
        <v>0</v>
      </c>
      <c r="N20" s="75">
        <f t="shared" si="3"/>
        <v>0</v>
      </c>
      <c r="O20" s="212">
        <f t="shared" si="3"/>
        <v>0</v>
      </c>
      <c r="P20" s="75">
        <f t="shared" si="3"/>
        <v>0</v>
      </c>
      <c r="Q20" s="75">
        <f t="shared" si="3"/>
        <v>0</v>
      </c>
      <c r="R20" s="76">
        <f t="shared" si="3"/>
        <v>0</v>
      </c>
      <c r="S20" s="79">
        <f t="shared" si="3"/>
        <v>0</v>
      </c>
      <c r="T20" s="75">
        <f t="shared" si="3"/>
        <v>0</v>
      </c>
      <c r="U20" s="212">
        <f t="shared" si="3"/>
        <v>0</v>
      </c>
      <c r="V20" s="75">
        <f t="shared" si="3"/>
        <v>0</v>
      </c>
      <c r="W20" s="75">
        <f t="shared" si="3"/>
        <v>0</v>
      </c>
      <c r="X20" s="212">
        <f t="shared" si="3"/>
        <v>0</v>
      </c>
      <c r="Y20" s="77">
        <f>SUM(Y8:Y19)</f>
        <v>0</v>
      </c>
      <c r="Z20" s="75">
        <f>SUM(Z8:Z19)</f>
        <v>0</v>
      </c>
      <c r="AA20" s="75">
        <f t="shared" ref="AA20:AJ20" si="4">SUM(AA8:AA19)</f>
        <v>0</v>
      </c>
      <c r="AB20" s="75">
        <f t="shared" si="4"/>
        <v>0</v>
      </c>
      <c r="AC20" s="75">
        <f t="shared" si="4"/>
        <v>0</v>
      </c>
      <c r="AD20" s="75">
        <f t="shared" si="4"/>
        <v>0</v>
      </c>
      <c r="AE20" s="75">
        <f t="shared" si="4"/>
        <v>0</v>
      </c>
      <c r="AF20" s="75">
        <f t="shared" si="4"/>
        <v>0</v>
      </c>
      <c r="AG20" s="75">
        <f t="shared" si="4"/>
        <v>0</v>
      </c>
      <c r="AH20" s="75">
        <f t="shared" si="4"/>
        <v>0</v>
      </c>
      <c r="AI20" s="75">
        <f t="shared" si="4"/>
        <v>0</v>
      </c>
      <c r="AJ20" s="76">
        <f t="shared" si="4"/>
        <v>0</v>
      </c>
      <c r="AK20" s="78">
        <f>SUM(AK8:AK19)</f>
        <v>0</v>
      </c>
      <c r="AL20" s="79">
        <f>SUM(AL8:AL19)</f>
        <v>0</v>
      </c>
      <c r="AM20" s="80">
        <f t="shared" ref="AM20:AN20" si="5">SUM(AM8:AM19)</f>
        <v>0</v>
      </c>
      <c r="AN20" s="81">
        <f t="shared" si="5"/>
        <v>0</v>
      </c>
    </row>
    <row r="21" spans="1:40" x14ac:dyDescent="0.35">
      <c r="A21" s="202" t="s">
        <v>86</v>
      </c>
      <c r="G21" s="345">
        <f>G20+H20+I20</f>
        <v>0</v>
      </c>
      <c r="H21" s="343"/>
      <c r="I21" s="344"/>
      <c r="J21" s="342">
        <f>J20+K20+L20</f>
        <v>0</v>
      </c>
      <c r="K21" s="343"/>
      <c r="L21" s="343"/>
      <c r="M21" s="345">
        <f>M20+N20+O20</f>
        <v>0</v>
      </c>
      <c r="N21" s="343"/>
      <c r="O21" s="344"/>
      <c r="P21" s="342">
        <f>P20+Q20+R20</f>
        <v>0</v>
      </c>
      <c r="Q21" s="343"/>
      <c r="R21" s="343"/>
      <c r="S21" s="345">
        <f>S20+T20+U20</f>
        <v>0</v>
      </c>
      <c r="T21" s="343"/>
      <c r="U21" s="344"/>
      <c r="V21" s="342">
        <f>V20+W20+X20</f>
        <v>0</v>
      </c>
      <c r="W21" s="343"/>
      <c r="X21" s="344"/>
    </row>
    <row r="36" spans="41:41" x14ac:dyDescent="0.35">
      <c r="AO36" s="82"/>
    </row>
    <row r="37" spans="41:41" x14ac:dyDescent="0.35">
      <c r="AO37" s="82"/>
    </row>
    <row r="38" spans="41:41" ht="18.5" x14ac:dyDescent="0.45">
      <c r="AO38" s="83"/>
    </row>
    <row r="39" spans="41:41" ht="18.5" x14ac:dyDescent="0.45">
      <c r="AO39" s="83"/>
    </row>
    <row r="40" spans="41:41" x14ac:dyDescent="0.35">
      <c r="AO40" s="82"/>
    </row>
    <row r="41" spans="41:41" x14ac:dyDescent="0.35">
      <c r="AO41" s="82"/>
    </row>
    <row r="42" spans="41:41" x14ac:dyDescent="0.35">
      <c r="AO42" s="82"/>
    </row>
    <row r="43" spans="41:41" x14ac:dyDescent="0.35">
      <c r="AO43" s="84"/>
    </row>
    <row r="44" spans="41:41" x14ac:dyDescent="0.35">
      <c r="AO44" s="84"/>
    </row>
    <row r="45" spans="41:41" x14ac:dyDescent="0.35">
      <c r="AO45" s="84"/>
    </row>
    <row r="46" spans="41:41" x14ac:dyDescent="0.35">
      <c r="AO46" s="84"/>
    </row>
    <row r="47" spans="41:41" x14ac:dyDescent="0.35">
      <c r="AO47" s="84"/>
    </row>
    <row r="48" spans="41:41" x14ac:dyDescent="0.35">
      <c r="AO48" s="84"/>
    </row>
    <row r="49" spans="41:41" x14ac:dyDescent="0.35">
      <c r="AO49" s="84"/>
    </row>
    <row r="50" spans="41:41" x14ac:dyDescent="0.35">
      <c r="AO50" s="84"/>
    </row>
    <row r="51" spans="41:41" x14ac:dyDescent="0.35">
      <c r="AO51" s="84"/>
    </row>
    <row r="52" spans="41:41" x14ac:dyDescent="0.35">
      <c r="AO52" s="84"/>
    </row>
    <row r="53" spans="41:41" x14ac:dyDescent="0.35">
      <c r="AO53" s="84"/>
    </row>
    <row r="54" spans="41:41" x14ac:dyDescent="0.35">
      <c r="AO54" s="84"/>
    </row>
    <row r="55" spans="41:41" x14ac:dyDescent="0.35">
      <c r="AO55" s="84"/>
    </row>
    <row r="56" spans="41:41" x14ac:dyDescent="0.35">
      <c r="AO56" s="82"/>
    </row>
  </sheetData>
  <sheetProtection sheet="1" objects="1" scenarios="1"/>
  <customSheetViews>
    <customSheetView guid="{BCBC1B11-4E9B-4E8B-8945-781F487FE216}" scale="70" fitToPage="1">
      <selection activeCell="Q34" sqref="Q34"/>
      <pageMargins left="0.70866141732283472" right="0.70866141732283472" top="0.78740157480314965" bottom="0.78740157480314965" header="0.31496062992125984" footer="0.31496062992125984"/>
      <pageSetup paperSize="9" scale="38" orientation="landscape" horizontalDpi="300" verticalDpi="300" r:id="rId1"/>
      <headerFooter>
        <oddHeader xml:space="preserve">&amp;L&amp;"-,Fett"&amp;A 2024
</oddHeader>
      </headerFooter>
    </customSheetView>
    <customSheetView guid="{230BA401-F0C0-4897-9C7E-9DC1DEAEC41D}" scale="70" fitToPage="1">
      <selection activeCell="Q34" sqref="Q34"/>
      <pageMargins left="0.70866141732283472" right="0.70866141732283472" top="0.78740157480314965" bottom="0.78740157480314965" header="0.31496062992125984" footer="0.31496062992125984"/>
      <pageSetup paperSize="9" scale="38" orientation="landscape" horizontalDpi="300" verticalDpi="300" r:id="rId2"/>
      <headerFooter>
        <oddHeader xml:space="preserve">&amp;L&amp;"-,Fett"&amp;A 2024
</oddHeader>
      </headerFooter>
    </customSheetView>
  </customSheetViews>
  <mergeCells count="38">
    <mergeCell ref="V21:X21"/>
    <mergeCell ref="G21:I21"/>
    <mergeCell ref="J21:L21"/>
    <mergeCell ref="M21:O21"/>
    <mergeCell ref="P21:R21"/>
    <mergeCell ref="S21:U21"/>
    <mergeCell ref="AN6:AN7"/>
    <mergeCell ref="AL5:AN5"/>
    <mergeCell ref="B5:E5"/>
    <mergeCell ref="P6:R6"/>
    <mergeCell ref="S6:U6"/>
    <mergeCell ref="V6:X6"/>
    <mergeCell ref="M6:O6"/>
    <mergeCell ref="AJ6:AJ7"/>
    <mergeCell ref="AK6:AK7"/>
    <mergeCell ref="AG6:AG7"/>
    <mergeCell ref="AE6:AE7"/>
    <mergeCell ref="Z5:AK5"/>
    <mergeCell ref="F5:Y5"/>
    <mergeCell ref="AM6:AM7"/>
    <mergeCell ref="AC6:AC7"/>
    <mergeCell ref="AD6:AD7"/>
    <mergeCell ref="A6:A7"/>
    <mergeCell ref="G6:I6"/>
    <mergeCell ref="J6:L6"/>
    <mergeCell ref="B6:B7"/>
    <mergeCell ref="C6:C7"/>
    <mergeCell ref="D6:D7"/>
    <mergeCell ref="E6:E7"/>
    <mergeCell ref="F6:F7"/>
    <mergeCell ref="AL6:AL7"/>
    <mergeCell ref="Y6:Y7"/>
    <mergeCell ref="Z6:Z7"/>
    <mergeCell ref="AI6:AI7"/>
    <mergeCell ref="AH6:AH7"/>
    <mergeCell ref="AA6:AA7"/>
    <mergeCell ref="AB6:AB7"/>
    <mergeCell ref="AF6:AF7"/>
  </mergeCells>
  <pageMargins left="0.70866141732283472" right="0.70866141732283472" top="0.78740157480314965" bottom="0.78740157480314965" header="0.31496062992125984" footer="0.31496062992125984"/>
  <pageSetup paperSize="9" scale="38" orientation="landscape" horizontalDpi="300" verticalDpi="300" r:id="rId3"/>
  <headerFooter>
    <oddHeader xml:space="preserve">&amp;L&amp;"-,Fett"&amp;A 2024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2"/>
  <sheetViews>
    <sheetView zoomScale="60" zoomScaleNormal="60" zoomScaleSheetLayoutView="100" zoomScalePageLayoutView="50" workbookViewId="0">
      <selection activeCell="AF16" sqref="AF16"/>
    </sheetView>
  </sheetViews>
  <sheetFormatPr baseColWidth="10" defaultColWidth="11" defaultRowHeight="14.5" x14ac:dyDescent="0.35"/>
  <cols>
    <col min="1" max="1" width="23.83203125" style="1" customWidth="1"/>
    <col min="2" max="2" width="10.75" style="1" customWidth="1"/>
    <col min="3" max="5" width="6.08203125" style="1" customWidth="1"/>
    <col min="6" max="6" width="10.58203125" style="1" customWidth="1"/>
    <col min="7" max="29" width="6.08203125" style="1" customWidth="1"/>
    <col min="30" max="30" width="9.58203125" style="1" customWidth="1"/>
    <col min="31" max="41" width="6.08203125" style="1" customWidth="1"/>
    <col min="42" max="42" width="38.58203125" style="1" customWidth="1"/>
    <col min="43" max="16384" width="11" style="1"/>
  </cols>
  <sheetData>
    <row r="1" spans="1:42" ht="21" customHeight="1" x14ac:dyDescent="0.35">
      <c r="A1" s="230" t="s">
        <v>0</v>
      </c>
      <c r="B1" s="173">
        <f>'Deckblatt 2024'!D7</f>
        <v>0</v>
      </c>
    </row>
    <row r="2" spans="1:42" ht="21" customHeight="1" x14ac:dyDescent="0.35">
      <c r="A2" s="231" t="s">
        <v>96</v>
      </c>
      <c r="B2" s="3">
        <f>'Deckblatt 2024'!D9</f>
        <v>0</v>
      </c>
    </row>
    <row r="3" spans="1:42" ht="21" customHeight="1" x14ac:dyDescent="0.35">
      <c r="A3" s="231" t="s">
        <v>83</v>
      </c>
      <c r="B3" s="3">
        <f>'Deckblatt 2024'!D11</f>
        <v>0</v>
      </c>
    </row>
    <row r="4" spans="1:42" ht="21" customHeight="1" thickBot="1" x14ac:dyDescent="0.4"/>
    <row r="5" spans="1:42" ht="21" customHeight="1" thickBot="1" x14ac:dyDescent="0.4">
      <c r="A5" s="337" t="s">
        <v>7</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38"/>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48"/>
      <c r="Z6" s="325" t="s">
        <v>2</v>
      </c>
      <c r="AA6" s="372" t="str">
        <f>Jahresübersicht!Z6</f>
        <v>Einzelarbeit</v>
      </c>
      <c r="AB6" s="374" t="str">
        <f>Jahresübersicht!AA6</f>
        <v>offenes Angebot</v>
      </c>
      <c r="AC6" s="374" t="str">
        <f>Jahresübersicht!AB6</f>
        <v>Guppenangebot</v>
      </c>
      <c r="AD6" s="374" t="str">
        <f>Jahresübersicht!AC6</f>
        <v>Gruppenangebot in Kooperation mit außerschulischen Akteur:innen</v>
      </c>
      <c r="AE6" s="374" t="str">
        <f>Jahresübersicht!AD6</f>
        <v>Gruppenangebot in Kooperation mit Schule/ Hort</v>
      </c>
      <c r="AF6" s="374" t="str">
        <f>Jahresübersicht!AE6</f>
        <v>Beteiligungsprojekt</v>
      </c>
      <c r="AG6" s="374" t="str">
        <f>Jahresübersicht!AF6</f>
        <v>Arbeit mit Erziehenden</v>
      </c>
      <c r="AH6" s="374" t="str">
        <f>Jahresübersicht!AG6</f>
        <v>Ausflug/Exkursion</v>
      </c>
      <c r="AI6" s="374" t="str">
        <f>Jahresübersicht!AH6</f>
        <v>Fahrt mit Übernachtung</v>
      </c>
      <c r="AJ6" s="374" t="str">
        <f>Jahresübersicht!AI6</f>
        <v>Multiplikator:innenarbeit</v>
      </c>
      <c r="AK6" s="378" t="str">
        <f>Jahresübersicht!AJ6</f>
        <v>Mentoringprogramm Balu und Du</v>
      </c>
      <c r="AL6" s="361" t="s">
        <v>2</v>
      </c>
      <c r="AM6" s="372" t="str">
        <f>Jahresübersicht!AL6</f>
        <v>Angebote für Multiplikator:innen</v>
      </c>
      <c r="AN6" s="374" t="str">
        <f>Jahresübersicht!AM6</f>
        <v>selbstverwaltete Gruppen</v>
      </c>
      <c r="AO6" s="385"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6" t="s">
        <v>27</v>
      </c>
      <c r="Z7" s="307"/>
      <c r="AA7" s="376"/>
      <c r="AB7" s="375"/>
      <c r="AC7" s="375"/>
      <c r="AD7" s="375"/>
      <c r="AE7" s="375"/>
      <c r="AF7" s="375"/>
      <c r="AG7" s="375"/>
      <c r="AH7" s="375"/>
      <c r="AI7" s="375"/>
      <c r="AJ7" s="375"/>
      <c r="AK7" s="379"/>
      <c r="AL7" s="362"/>
      <c r="AM7" s="373"/>
      <c r="AN7" s="377"/>
      <c r="AO7" s="386"/>
      <c r="AP7" s="384"/>
    </row>
    <row r="8" spans="1:42" ht="21" customHeight="1" x14ac:dyDescent="0.35">
      <c r="A8" s="138" t="s">
        <v>75</v>
      </c>
      <c r="B8" s="139">
        <v>45292</v>
      </c>
      <c r="C8" s="140">
        <f>H8+K8+N8+Q8+T8+W8</f>
        <v>0</v>
      </c>
      <c r="D8" s="140">
        <f t="shared" ref="D8:E8" si="0">I8+L8+O8+R8+U8+X8</f>
        <v>0</v>
      </c>
      <c r="E8" s="140">
        <f t="shared" si="0"/>
        <v>0</v>
      </c>
      <c r="F8" s="52">
        <f>SUM(C8:E8)</f>
        <v>0</v>
      </c>
      <c r="G8" s="242"/>
      <c r="H8" s="251"/>
      <c r="I8" s="87"/>
      <c r="J8" s="252"/>
      <c r="K8" s="246"/>
      <c r="L8" s="87"/>
      <c r="M8" s="242"/>
      <c r="N8" s="251"/>
      <c r="O8" s="87"/>
      <c r="P8" s="252"/>
      <c r="Q8" s="246"/>
      <c r="R8" s="87"/>
      <c r="S8" s="242"/>
      <c r="T8" s="251"/>
      <c r="U8" s="87"/>
      <c r="V8" s="252"/>
      <c r="W8" s="246"/>
      <c r="X8" s="87"/>
      <c r="Y8" s="87"/>
      <c r="Z8" s="52">
        <f t="shared" ref="Z8:Z38" si="1">SUM(G8:Y8)</f>
        <v>0</v>
      </c>
      <c r="AA8" s="88"/>
      <c r="AB8" s="88"/>
      <c r="AC8" s="88"/>
      <c r="AD8" s="88"/>
      <c r="AE8" s="88"/>
      <c r="AF8" s="88"/>
      <c r="AG8" s="88"/>
      <c r="AH8" s="88"/>
      <c r="AI8" s="88"/>
      <c r="AJ8" s="88"/>
      <c r="AK8" s="89"/>
      <c r="AL8" s="90">
        <f t="shared" ref="AL8:AL38" si="2">SUM(AA8:AK8)</f>
        <v>0</v>
      </c>
      <c r="AM8" s="91"/>
      <c r="AN8" s="92"/>
      <c r="AO8" s="93"/>
      <c r="AP8" s="190"/>
    </row>
    <row r="9" spans="1:42" ht="21" customHeight="1" x14ac:dyDescent="0.35">
      <c r="A9" s="180" t="s">
        <v>76</v>
      </c>
      <c r="B9" s="181">
        <v>45293</v>
      </c>
      <c r="C9" s="125">
        <f t="shared" ref="C9:C38" si="3">H9+K9+N9+Q9+T9+W9</f>
        <v>0</v>
      </c>
      <c r="D9" s="125">
        <f t="shared" ref="D9:D38" si="4">I9+L9+O9+R9+U9+X9</f>
        <v>0</v>
      </c>
      <c r="E9" s="125">
        <f t="shared" ref="E9:E38" si="5">J9+M9+P9+S9+V9+Y9</f>
        <v>0</v>
      </c>
      <c r="F9" s="52">
        <f>SUM(C9:E9)</f>
        <v>0</v>
      </c>
      <c r="G9" s="243"/>
      <c r="H9" s="253"/>
      <c r="I9" s="182"/>
      <c r="J9" s="254"/>
      <c r="K9" s="247"/>
      <c r="L9" s="182"/>
      <c r="M9" s="243"/>
      <c r="N9" s="253"/>
      <c r="O9" s="182"/>
      <c r="P9" s="254"/>
      <c r="Q9" s="247"/>
      <c r="R9" s="182"/>
      <c r="S9" s="243"/>
      <c r="T9" s="253"/>
      <c r="U9" s="182"/>
      <c r="V9" s="254"/>
      <c r="W9" s="247"/>
      <c r="X9" s="182"/>
      <c r="Y9" s="182"/>
      <c r="Z9" s="52">
        <f t="shared" si="1"/>
        <v>0</v>
      </c>
      <c r="AA9" s="185"/>
      <c r="AB9" s="185"/>
      <c r="AC9" s="185"/>
      <c r="AD9" s="185"/>
      <c r="AE9" s="185"/>
      <c r="AF9" s="185"/>
      <c r="AG9" s="185"/>
      <c r="AH9" s="185"/>
      <c r="AI9" s="185"/>
      <c r="AJ9" s="185"/>
      <c r="AK9" s="186"/>
      <c r="AL9" s="90">
        <f t="shared" si="2"/>
        <v>0</v>
      </c>
      <c r="AM9" s="187"/>
      <c r="AN9" s="185"/>
      <c r="AO9" s="195"/>
      <c r="AP9" s="191"/>
    </row>
    <row r="10" spans="1:42" ht="21" customHeight="1" x14ac:dyDescent="0.35">
      <c r="A10" s="180" t="s">
        <v>77</v>
      </c>
      <c r="B10" s="181">
        <v>45294</v>
      </c>
      <c r="C10" s="125">
        <f t="shared" si="3"/>
        <v>0</v>
      </c>
      <c r="D10" s="125">
        <f t="shared" si="4"/>
        <v>0</v>
      </c>
      <c r="E10" s="125">
        <f t="shared" si="5"/>
        <v>0</v>
      </c>
      <c r="F10" s="52">
        <f t="shared" ref="F10:F38" si="6">SUM(C10:E10)</f>
        <v>0</v>
      </c>
      <c r="G10" s="243"/>
      <c r="H10" s="253"/>
      <c r="I10" s="182"/>
      <c r="J10" s="254"/>
      <c r="K10" s="247"/>
      <c r="L10" s="182"/>
      <c r="M10" s="243"/>
      <c r="N10" s="253"/>
      <c r="O10" s="182"/>
      <c r="P10" s="254"/>
      <c r="Q10" s="247"/>
      <c r="R10" s="182"/>
      <c r="S10" s="243"/>
      <c r="T10" s="253"/>
      <c r="U10" s="182"/>
      <c r="V10" s="254"/>
      <c r="W10" s="247"/>
      <c r="X10" s="182"/>
      <c r="Y10" s="182"/>
      <c r="Z10" s="52">
        <f t="shared" si="1"/>
        <v>0</v>
      </c>
      <c r="AA10" s="185"/>
      <c r="AB10" s="185"/>
      <c r="AC10" s="185"/>
      <c r="AD10" s="185"/>
      <c r="AE10" s="185"/>
      <c r="AF10" s="185"/>
      <c r="AG10" s="185"/>
      <c r="AH10" s="185"/>
      <c r="AI10" s="185"/>
      <c r="AJ10" s="185"/>
      <c r="AK10" s="186"/>
      <c r="AL10" s="90">
        <f t="shared" si="2"/>
        <v>0</v>
      </c>
      <c r="AM10" s="187"/>
      <c r="AN10" s="185"/>
      <c r="AO10" s="195"/>
      <c r="AP10" s="191"/>
    </row>
    <row r="11" spans="1:42" ht="21" customHeight="1" x14ac:dyDescent="0.35">
      <c r="A11" s="180" t="s">
        <v>78</v>
      </c>
      <c r="B11" s="181">
        <v>45295</v>
      </c>
      <c r="C11" s="125">
        <f t="shared" si="3"/>
        <v>0</v>
      </c>
      <c r="D11" s="125">
        <f t="shared" si="4"/>
        <v>0</v>
      </c>
      <c r="E11" s="125">
        <f t="shared" si="5"/>
        <v>0</v>
      </c>
      <c r="F11" s="52">
        <f t="shared" si="6"/>
        <v>0</v>
      </c>
      <c r="G11" s="243"/>
      <c r="H11" s="253"/>
      <c r="I11" s="182"/>
      <c r="J11" s="254"/>
      <c r="K11" s="247"/>
      <c r="L11" s="182"/>
      <c r="M11" s="243"/>
      <c r="N11" s="253"/>
      <c r="O11" s="182"/>
      <c r="P11" s="254"/>
      <c r="Q11" s="247"/>
      <c r="R11" s="182"/>
      <c r="S11" s="243"/>
      <c r="T11" s="253"/>
      <c r="U11" s="182"/>
      <c r="V11" s="254"/>
      <c r="W11" s="247"/>
      <c r="X11" s="182"/>
      <c r="Y11" s="182"/>
      <c r="Z11" s="52">
        <f t="shared" si="1"/>
        <v>0</v>
      </c>
      <c r="AA11" s="185"/>
      <c r="AB11" s="185"/>
      <c r="AC11" s="185"/>
      <c r="AD11" s="185"/>
      <c r="AE11" s="185"/>
      <c r="AF11" s="185"/>
      <c r="AG11" s="185"/>
      <c r="AH11" s="185"/>
      <c r="AI11" s="185"/>
      <c r="AJ11" s="185"/>
      <c r="AK11" s="186"/>
      <c r="AL11" s="90">
        <f t="shared" si="2"/>
        <v>0</v>
      </c>
      <c r="AM11" s="187"/>
      <c r="AN11" s="185"/>
      <c r="AO11" s="195"/>
      <c r="AP11" s="191"/>
    </row>
    <row r="12" spans="1:42" ht="21" customHeight="1" x14ac:dyDescent="0.35">
      <c r="A12" s="180" t="s">
        <v>79</v>
      </c>
      <c r="B12" s="181">
        <v>45296</v>
      </c>
      <c r="C12" s="125">
        <f t="shared" si="3"/>
        <v>0</v>
      </c>
      <c r="D12" s="125">
        <f t="shared" si="4"/>
        <v>0</v>
      </c>
      <c r="E12" s="125">
        <f t="shared" si="5"/>
        <v>0</v>
      </c>
      <c r="F12" s="52">
        <f t="shared" si="6"/>
        <v>0</v>
      </c>
      <c r="G12" s="243"/>
      <c r="H12" s="253"/>
      <c r="I12" s="182"/>
      <c r="J12" s="254"/>
      <c r="K12" s="247"/>
      <c r="L12" s="182"/>
      <c r="M12" s="243"/>
      <c r="N12" s="253"/>
      <c r="O12" s="182"/>
      <c r="P12" s="254"/>
      <c r="Q12" s="247"/>
      <c r="R12" s="182"/>
      <c r="S12" s="243"/>
      <c r="T12" s="253"/>
      <c r="U12" s="182"/>
      <c r="V12" s="254"/>
      <c r="W12" s="247"/>
      <c r="X12" s="182"/>
      <c r="Y12" s="182"/>
      <c r="Z12" s="52">
        <f t="shared" si="1"/>
        <v>0</v>
      </c>
      <c r="AA12" s="185"/>
      <c r="AB12" s="185"/>
      <c r="AC12" s="185"/>
      <c r="AD12" s="185"/>
      <c r="AE12" s="185"/>
      <c r="AF12" s="185"/>
      <c r="AG12" s="185"/>
      <c r="AH12" s="185"/>
      <c r="AI12" s="185"/>
      <c r="AJ12" s="185"/>
      <c r="AK12" s="186"/>
      <c r="AL12" s="90">
        <f t="shared" si="2"/>
        <v>0</v>
      </c>
      <c r="AM12" s="192"/>
      <c r="AN12" s="193"/>
      <c r="AO12" s="196"/>
      <c r="AP12" s="191"/>
    </row>
    <row r="13" spans="1:42" ht="21" customHeight="1" x14ac:dyDescent="0.35">
      <c r="A13" s="138" t="s">
        <v>80</v>
      </c>
      <c r="B13" s="139">
        <v>45297</v>
      </c>
      <c r="C13" s="140">
        <f t="shared" si="3"/>
        <v>0</v>
      </c>
      <c r="D13" s="140">
        <f t="shared" si="4"/>
        <v>0</v>
      </c>
      <c r="E13" s="140">
        <f t="shared" si="5"/>
        <v>0</v>
      </c>
      <c r="F13" s="52">
        <f t="shared" si="6"/>
        <v>0</v>
      </c>
      <c r="G13" s="242"/>
      <c r="H13" s="251"/>
      <c r="I13" s="87"/>
      <c r="J13" s="252"/>
      <c r="K13" s="246"/>
      <c r="L13" s="87"/>
      <c r="M13" s="242"/>
      <c r="N13" s="251"/>
      <c r="O13" s="87"/>
      <c r="P13" s="252"/>
      <c r="Q13" s="246"/>
      <c r="R13" s="87"/>
      <c r="S13" s="242"/>
      <c r="T13" s="251"/>
      <c r="U13" s="87"/>
      <c r="V13" s="252"/>
      <c r="W13" s="246"/>
      <c r="X13" s="87"/>
      <c r="Y13" s="87"/>
      <c r="Z13" s="52">
        <f t="shared" si="1"/>
        <v>0</v>
      </c>
      <c r="AA13" s="88"/>
      <c r="AB13" s="88"/>
      <c r="AC13" s="88"/>
      <c r="AD13" s="88"/>
      <c r="AE13" s="88"/>
      <c r="AF13" s="88"/>
      <c r="AG13" s="88"/>
      <c r="AH13" s="88"/>
      <c r="AI13" s="88"/>
      <c r="AJ13" s="88"/>
      <c r="AK13" s="89"/>
      <c r="AL13" s="90">
        <f t="shared" si="2"/>
        <v>0</v>
      </c>
      <c r="AM13" s="95"/>
      <c r="AN13" s="94"/>
      <c r="AO13" s="96"/>
      <c r="AP13" s="190"/>
    </row>
    <row r="14" spans="1:42" ht="21" customHeight="1" x14ac:dyDescent="0.35">
      <c r="A14" s="138" t="s">
        <v>74</v>
      </c>
      <c r="B14" s="139">
        <v>45298</v>
      </c>
      <c r="C14" s="140">
        <f t="shared" si="3"/>
        <v>0</v>
      </c>
      <c r="D14" s="140">
        <f t="shared" si="4"/>
        <v>0</v>
      </c>
      <c r="E14" s="140">
        <f t="shared" si="5"/>
        <v>0</v>
      </c>
      <c r="F14" s="52">
        <f t="shared" si="6"/>
        <v>0</v>
      </c>
      <c r="G14" s="242"/>
      <c r="H14" s="251"/>
      <c r="I14" s="87"/>
      <c r="J14" s="252"/>
      <c r="K14" s="246"/>
      <c r="L14" s="87"/>
      <c r="M14" s="242"/>
      <c r="N14" s="251"/>
      <c r="O14" s="87"/>
      <c r="P14" s="252"/>
      <c r="Q14" s="246"/>
      <c r="R14" s="87"/>
      <c r="S14" s="242"/>
      <c r="T14" s="251"/>
      <c r="U14" s="87"/>
      <c r="V14" s="252"/>
      <c r="W14" s="246"/>
      <c r="X14" s="87"/>
      <c r="Y14" s="87"/>
      <c r="Z14" s="52">
        <f t="shared" si="1"/>
        <v>0</v>
      </c>
      <c r="AA14" s="88"/>
      <c r="AB14" s="88"/>
      <c r="AC14" s="88"/>
      <c r="AD14" s="88"/>
      <c r="AE14" s="88"/>
      <c r="AF14" s="88"/>
      <c r="AG14" s="88"/>
      <c r="AH14" s="88"/>
      <c r="AI14" s="88"/>
      <c r="AJ14" s="88"/>
      <c r="AK14" s="89"/>
      <c r="AL14" s="90">
        <f t="shared" si="2"/>
        <v>0</v>
      </c>
      <c r="AM14" s="95"/>
      <c r="AN14" s="94"/>
      <c r="AO14" s="96"/>
      <c r="AP14" s="190"/>
    </row>
    <row r="15" spans="1:42" ht="21" customHeight="1" x14ac:dyDescent="0.35">
      <c r="A15" s="180" t="s">
        <v>75</v>
      </c>
      <c r="B15" s="181">
        <v>45299</v>
      </c>
      <c r="C15" s="125">
        <f t="shared" si="3"/>
        <v>0</v>
      </c>
      <c r="D15" s="125">
        <f t="shared" si="4"/>
        <v>0</v>
      </c>
      <c r="E15" s="125">
        <f t="shared" si="5"/>
        <v>0</v>
      </c>
      <c r="F15" s="52">
        <f t="shared" si="6"/>
        <v>0</v>
      </c>
      <c r="G15" s="244"/>
      <c r="H15" s="255"/>
      <c r="I15" s="119"/>
      <c r="J15" s="256"/>
      <c r="K15" s="248"/>
      <c r="L15" s="119"/>
      <c r="M15" s="244"/>
      <c r="N15" s="255"/>
      <c r="O15" s="119"/>
      <c r="P15" s="256"/>
      <c r="Q15" s="248"/>
      <c r="R15" s="119"/>
      <c r="S15" s="244"/>
      <c r="T15" s="255"/>
      <c r="U15" s="119"/>
      <c r="V15" s="256"/>
      <c r="W15" s="248"/>
      <c r="X15" s="119"/>
      <c r="Y15" s="119"/>
      <c r="Z15" s="52">
        <f t="shared" si="1"/>
        <v>0</v>
      </c>
      <c r="AA15" s="183"/>
      <c r="AB15" s="183"/>
      <c r="AC15" s="183"/>
      <c r="AD15" s="183"/>
      <c r="AE15" s="183"/>
      <c r="AF15" s="183"/>
      <c r="AG15" s="183"/>
      <c r="AH15" s="183"/>
      <c r="AI15" s="183"/>
      <c r="AJ15" s="183"/>
      <c r="AK15" s="184"/>
      <c r="AL15" s="90">
        <f t="shared" si="2"/>
        <v>0</v>
      </c>
      <c r="AM15" s="101"/>
      <c r="AN15" s="99"/>
      <c r="AO15" s="103"/>
      <c r="AP15" s="191"/>
    </row>
    <row r="16" spans="1:42" ht="21" customHeight="1" x14ac:dyDescent="0.35">
      <c r="A16" s="180" t="s">
        <v>76</v>
      </c>
      <c r="B16" s="181">
        <v>45300</v>
      </c>
      <c r="C16" s="125">
        <f t="shared" si="3"/>
        <v>0</v>
      </c>
      <c r="D16" s="125">
        <f t="shared" si="4"/>
        <v>0</v>
      </c>
      <c r="E16" s="125">
        <f t="shared" si="5"/>
        <v>0</v>
      </c>
      <c r="F16" s="52">
        <f t="shared" si="6"/>
        <v>0</v>
      </c>
      <c r="G16" s="243"/>
      <c r="H16" s="253"/>
      <c r="I16" s="182"/>
      <c r="J16" s="254"/>
      <c r="K16" s="247"/>
      <c r="L16" s="182"/>
      <c r="M16" s="243"/>
      <c r="N16" s="253"/>
      <c r="O16" s="182"/>
      <c r="P16" s="254"/>
      <c r="Q16" s="247"/>
      <c r="R16" s="182"/>
      <c r="S16" s="243"/>
      <c r="T16" s="253"/>
      <c r="U16" s="182"/>
      <c r="V16" s="254"/>
      <c r="W16" s="247"/>
      <c r="X16" s="182"/>
      <c r="Y16" s="182"/>
      <c r="Z16" s="52">
        <f t="shared" si="1"/>
        <v>0</v>
      </c>
      <c r="AA16" s="185"/>
      <c r="AB16" s="185"/>
      <c r="AC16" s="185"/>
      <c r="AD16" s="185"/>
      <c r="AE16" s="185"/>
      <c r="AF16" s="185"/>
      <c r="AG16" s="185"/>
      <c r="AH16" s="185"/>
      <c r="AI16" s="185"/>
      <c r="AJ16" s="185"/>
      <c r="AK16" s="186"/>
      <c r="AL16" s="90">
        <f t="shared" si="2"/>
        <v>0</v>
      </c>
      <c r="AM16" s="101"/>
      <c r="AN16" s="99"/>
      <c r="AO16" s="103"/>
      <c r="AP16" s="191"/>
    </row>
    <row r="17" spans="1:42" ht="21" customHeight="1" x14ac:dyDescent="0.35">
      <c r="A17" s="180" t="s">
        <v>77</v>
      </c>
      <c r="B17" s="181">
        <v>45301</v>
      </c>
      <c r="C17" s="125">
        <f t="shared" si="3"/>
        <v>0</v>
      </c>
      <c r="D17" s="125">
        <f t="shared" si="4"/>
        <v>0</v>
      </c>
      <c r="E17" s="125">
        <f t="shared" si="5"/>
        <v>0</v>
      </c>
      <c r="F17" s="52">
        <f t="shared" si="6"/>
        <v>0</v>
      </c>
      <c r="G17" s="243"/>
      <c r="H17" s="253"/>
      <c r="I17" s="182"/>
      <c r="J17" s="254"/>
      <c r="K17" s="247"/>
      <c r="L17" s="182"/>
      <c r="M17" s="243"/>
      <c r="N17" s="253"/>
      <c r="O17" s="182"/>
      <c r="P17" s="254"/>
      <c r="Q17" s="247"/>
      <c r="R17" s="182"/>
      <c r="S17" s="243"/>
      <c r="T17" s="253"/>
      <c r="U17" s="182"/>
      <c r="V17" s="254"/>
      <c r="W17" s="247"/>
      <c r="X17" s="182"/>
      <c r="Y17" s="182"/>
      <c r="Z17" s="52">
        <f t="shared" si="1"/>
        <v>0</v>
      </c>
      <c r="AA17" s="185"/>
      <c r="AB17" s="185"/>
      <c r="AC17" s="185"/>
      <c r="AD17" s="185"/>
      <c r="AE17" s="185"/>
      <c r="AF17" s="185"/>
      <c r="AG17" s="185"/>
      <c r="AH17" s="185"/>
      <c r="AI17" s="185"/>
      <c r="AJ17" s="185"/>
      <c r="AK17" s="186"/>
      <c r="AL17" s="90">
        <f t="shared" si="2"/>
        <v>0</v>
      </c>
      <c r="AM17" s="101"/>
      <c r="AN17" s="99"/>
      <c r="AO17" s="103"/>
      <c r="AP17" s="191"/>
    </row>
    <row r="18" spans="1:42" ht="21" customHeight="1" x14ac:dyDescent="0.35">
      <c r="A18" s="180" t="s">
        <v>78</v>
      </c>
      <c r="B18" s="181">
        <v>45302</v>
      </c>
      <c r="C18" s="125">
        <f t="shared" si="3"/>
        <v>0</v>
      </c>
      <c r="D18" s="125">
        <f t="shared" si="4"/>
        <v>0</v>
      </c>
      <c r="E18" s="125">
        <f t="shared" si="5"/>
        <v>0</v>
      </c>
      <c r="F18" s="52">
        <f t="shared" si="6"/>
        <v>0</v>
      </c>
      <c r="G18" s="243"/>
      <c r="H18" s="253"/>
      <c r="I18" s="182"/>
      <c r="J18" s="254"/>
      <c r="K18" s="247"/>
      <c r="L18" s="182"/>
      <c r="M18" s="243"/>
      <c r="N18" s="253"/>
      <c r="O18" s="182"/>
      <c r="P18" s="254"/>
      <c r="Q18" s="247"/>
      <c r="R18" s="182"/>
      <c r="S18" s="243"/>
      <c r="T18" s="253"/>
      <c r="U18" s="182"/>
      <c r="V18" s="254"/>
      <c r="W18" s="247"/>
      <c r="X18" s="182"/>
      <c r="Y18" s="182"/>
      <c r="Z18" s="52">
        <f t="shared" si="1"/>
        <v>0</v>
      </c>
      <c r="AA18" s="185"/>
      <c r="AB18" s="185"/>
      <c r="AC18" s="185"/>
      <c r="AD18" s="185"/>
      <c r="AE18" s="185"/>
      <c r="AF18" s="185"/>
      <c r="AG18" s="185"/>
      <c r="AH18" s="185"/>
      <c r="AI18" s="185"/>
      <c r="AJ18" s="185"/>
      <c r="AK18" s="186"/>
      <c r="AL18" s="90">
        <f t="shared" si="2"/>
        <v>0</v>
      </c>
      <c r="AM18" s="101"/>
      <c r="AN18" s="99"/>
      <c r="AO18" s="103"/>
      <c r="AP18" s="191"/>
    </row>
    <row r="19" spans="1:42" ht="21" customHeight="1" x14ac:dyDescent="0.35">
      <c r="A19" s="180" t="s">
        <v>79</v>
      </c>
      <c r="B19" s="181">
        <v>45303</v>
      </c>
      <c r="C19" s="125">
        <f t="shared" si="3"/>
        <v>0</v>
      </c>
      <c r="D19" s="125">
        <f t="shared" si="4"/>
        <v>0</v>
      </c>
      <c r="E19" s="125">
        <f t="shared" si="5"/>
        <v>0</v>
      </c>
      <c r="F19" s="52">
        <f t="shared" si="6"/>
        <v>0</v>
      </c>
      <c r="G19" s="243"/>
      <c r="H19" s="253"/>
      <c r="I19" s="182"/>
      <c r="J19" s="254"/>
      <c r="K19" s="247"/>
      <c r="L19" s="182"/>
      <c r="M19" s="243"/>
      <c r="N19" s="253"/>
      <c r="O19" s="182"/>
      <c r="P19" s="254"/>
      <c r="Q19" s="247"/>
      <c r="R19" s="182"/>
      <c r="S19" s="243"/>
      <c r="T19" s="253"/>
      <c r="U19" s="182"/>
      <c r="V19" s="254"/>
      <c r="W19" s="247"/>
      <c r="X19" s="182"/>
      <c r="Y19" s="182"/>
      <c r="Z19" s="52">
        <f t="shared" si="1"/>
        <v>0</v>
      </c>
      <c r="AA19" s="185"/>
      <c r="AB19" s="185"/>
      <c r="AC19" s="185"/>
      <c r="AD19" s="185"/>
      <c r="AE19" s="185"/>
      <c r="AF19" s="185"/>
      <c r="AG19" s="185"/>
      <c r="AH19" s="185"/>
      <c r="AI19" s="185"/>
      <c r="AJ19" s="185"/>
      <c r="AK19" s="186"/>
      <c r="AL19" s="90">
        <f t="shared" si="2"/>
        <v>0</v>
      </c>
      <c r="AM19" s="101"/>
      <c r="AN19" s="99"/>
      <c r="AO19" s="103"/>
      <c r="AP19" s="191"/>
    </row>
    <row r="20" spans="1:42" ht="21" customHeight="1" x14ac:dyDescent="0.35">
      <c r="A20" s="138" t="s">
        <v>80</v>
      </c>
      <c r="B20" s="139">
        <v>45304</v>
      </c>
      <c r="C20" s="140">
        <f t="shared" si="3"/>
        <v>0</v>
      </c>
      <c r="D20" s="140">
        <f t="shared" si="4"/>
        <v>0</v>
      </c>
      <c r="E20" s="140">
        <f t="shared" si="5"/>
        <v>0</v>
      </c>
      <c r="F20" s="52">
        <f t="shared" si="6"/>
        <v>0</v>
      </c>
      <c r="G20" s="242"/>
      <c r="H20" s="251"/>
      <c r="I20" s="87"/>
      <c r="J20" s="252"/>
      <c r="K20" s="246"/>
      <c r="L20" s="87"/>
      <c r="M20" s="242"/>
      <c r="N20" s="251"/>
      <c r="O20" s="87"/>
      <c r="P20" s="252"/>
      <c r="Q20" s="246"/>
      <c r="R20" s="87"/>
      <c r="S20" s="242"/>
      <c r="T20" s="251"/>
      <c r="U20" s="87"/>
      <c r="V20" s="252"/>
      <c r="W20" s="246"/>
      <c r="X20" s="87"/>
      <c r="Y20" s="87"/>
      <c r="Z20" s="52">
        <f t="shared" si="1"/>
        <v>0</v>
      </c>
      <c r="AA20" s="88"/>
      <c r="AB20" s="88"/>
      <c r="AC20" s="88"/>
      <c r="AD20" s="88"/>
      <c r="AE20" s="88"/>
      <c r="AF20" s="88"/>
      <c r="AG20" s="88"/>
      <c r="AH20" s="88"/>
      <c r="AI20" s="88"/>
      <c r="AJ20" s="88"/>
      <c r="AK20" s="89"/>
      <c r="AL20" s="90">
        <f t="shared" si="2"/>
        <v>0</v>
      </c>
      <c r="AM20" s="95"/>
      <c r="AN20" s="94"/>
      <c r="AO20" s="96"/>
      <c r="AP20" s="190"/>
    </row>
    <row r="21" spans="1:42" ht="21" customHeight="1" x14ac:dyDescent="0.35">
      <c r="A21" s="138" t="s">
        <v>74</v>
      </c>
      <c r="B21" s="139">
        <v>45305</v>
      </c>
      <c r="C21" s="140">
        <f t="shared" si="3"/>
        <v>0</v>
      </c>
      <c r="D21" s="140">
        <f t="shared" si="4"/>
        <v>0</v>
      </c>
      <c r="E21" s="140">
        <f t="shared" si="5"/>
        <v>0</v>
      </c>
      <c r="F21" s="52">
        <f t="shared" si="6"/>
        <v>0</v>
      </c>
      <c r="G21" s="242"/>
      <c r="H21" s="251"/>
      <c r="I21" s="87"/>
      <c r="J21" s="252"/>
      <c r="K21" s="246"/>
      <c r="L21" s="87"/>
      <c r="M21" s="242"/>
      <c r="N21" s="251"/>
      <c r="O21" s="87"/>
      <c r="P21" s="252"/>
      <c r="Q21" s="246"/>
      <c r="R21" s="87"/>
      <c r="S21" s="242"/>
      <c r="T21" s="251"/>
      <c r="U21" s="87"/>
      <c r="V21" s="252"/>
      <c r="W21" s="246"/>
      <c r="X21" s="87"/>
      <c r="Y21" s="87"/>
      <c r="Z21" s="52">
        <f t="shared" si="1"/>
        <v>0</v>
      </c>
      <c r="AA21" s="88"/>
      <c r="AB21" s="88"/>
      <c r="AC21" s="88"/>
      <c r="AD21" s="88"/>
      <c r="AE21" s="88"/>
      <c r="AF21" s="88"/>
      <c r="AG21" s="88"/>
      <c r="AH21" s="88"/>
      <c r="AI21" s="88"/>
      <c r="AJ21" s="88"/>
      <c r="AK21" s="89"/>
      <c r="AL21" s="90">
        <f t="shared" si="2"/>
        <v>0</v>
      </c>
      <c r="AM21" s="95"/>
      <c r="AN21" s="94"/>
      <c r="AO21" s="96"/>
      <c r="AP21" s="190"/>
    </row>
    <row r="22" spans="1:42" ht="21" customHeight="1" x14ac:dyDescent="0.35">
      <c r="A22" s="180" t="s">
        <v>75</v>
      </c>
      <c r="B22" s="181">
        <v>45306</v>
      </c>
      <c r="C22" s="125">
        <f t="shared" si="3"/>
        <v>0</v>
      </c>
      <c r="D22" s="125">
        <f t="shared" si="4"/>
        <v>0</v>
      </c>
      <c r="E22" s="125">
        <f t="shared" si="5"/>
        <v>0</v>
      </c>
      <c r="F22" s="52">
        <f t="shared" si="6"/>
        <v>0</v>
      </c>
      <c r="G22" s="244"/>
      <c r="H22" s="255"/>
      <c r="I22" s="119"/>
      <c r="J22" s="256"/>
      <c r="K22" s="248"/>
      <c r="L22" s="119"/>
      <c r="M22" s="244"/>
      <c r="N22" s="255"/>
      <c r="O22" s="119"/>
      <c r="P22" s="256"/>
      <c r="Q22" s="248"/>
      <c r="R22" s="119"/>
      <c r="S22" s="244"/>
      <c r="T22" s="255"/>
      <c r="U22" s="119"/>
      <c r="V22" s="256"/>
      <c r="W22" s="248"/>
      <c r="X22" s="119"/>
      <c r="Y22" s="119"/>
      <c r="Z22" s="52">
        <f t="shared" si="1"/>
        <v>0</v>
      </c>
      <c r="AA22" s="183"/>
      <c r="AB22" s="183"/>
      <c r="AC22" s="183"/>
      <c r="AD22" s="183"/>
      <c r="AE22" s="183"/>
      <c r="AF22" s="183"/>
      <c r="AG22" s="183"/>
      <c r="AH22" s="183"/>
      <c r="AI22" s="183"/>
      <c r="AJ22" s="183"/>
      <c r="AK22" s="184"/>
      <c r="AL22" s="90">
        <f t="shared" si="2"/>
        <v>0</v>
      </c>
      <c r="AM22" s="101"/>
      <c r="AN22" s="99"/>
      <c r="AO22" s="103"/>
      <c r="AP22" s="191"/>
    </row>
    <row r="23" spans="1:42" ht="21" customHeight="1" x14ac:dyDescent="0.35">
      <c r="A23" s="180" t="s">
        <v>76</v>
      </c>
      <c r="B23" s="181">
        <v>45307</v>
      </c>
      <c r="C23" s="125">
        <f t="shared" si="3"/>
        <v>0</v>
      </c>
      <c r="D23" s="125">
        <f t="shared" si="4"/>
        <v>0</v>
      </c>
      <c r="E23" s="125">
        <f t="shared" si="5"/>
        <v>0</v>
      </c>
      <c r="F23" s="52">
        <f t="shared" si="6"/>
        <v>0</v>
      </c>
      <c r="G23" s="243"/>
      <c r="H23" s="253"/>
      <c r="I23" s="182"/>
      <c r="J23" s="254"/>
      <c r="K23" s="247"/>
      <c r="L23" s="182"/>
      <c r="M23" s="243"/>
      <c r="N23" s="253"/>
      <c r="O23" s="182"/>
      <c r="P23" s="254"/>
      <c r="Q23" s="247"/>
      <c r="R23" s="182"/>
      <c r="S23" s="243"/>
      <c r="T23" s="253"/>
      <c r="U23" s="182"/>
      <c r="V23" s="254"/>
      <c r="W23" s="247"/>
      <c r="X23" s="182"/>
      <c r="Y23" s="182"/>
      <c r="Z23" s="52">
        <f t="shared" si="1"/>
        <v>0</v>
      </c>
      <c r="AA23" s="185"/>
      <c r="AB23" s="185"/>
      <c r="AC23" s="185"/>
      <c r="AD23" s="185"/>
      <c r="AE23" s="185"/>
      <c r="AF23" s="185"/>
      <c r="AG23" s="185"/>
      <c r="AH23" s="185"/>
      <c r="AI23" s="185"/>
      <c r="AJ23" s="185"/>
      <c r="AK23" s="186"/>
      <c r="AL23" s="90">
        <f t="shared" si="2"/>
        <v>0</v>
      </c>
      <c r="AM23" s="101"/>
      <c r="AN23" s="99"/>
      <c r="AO23" s="103"/>
      <c r="AP23" s="191"/>
    </row>
    <row r="24" spans="1:42" ht="21" customHeight="1" x14ac:dyDescent="0.35">
      <c r="A24" s="180" t="s">
        <v>77</v>
      </c>
      <c r="B24" s="181">
        <v>45308</v>
      </c>
      <c r="C24" s="125">
        <f t="shared" si="3"/>
        <v>0</v>
      </c>
      <c r="D24" s="125">
        <f t="shared" si="4"/>
        <v>0</v>
      </c>
      <c r="E24" s="125">
        <f t="shared" si="5"/>
        <v>0</v>
      </c>
      <c r="F24" s="52">
        <f t="shared" si="6"/>
        <v>0</v>
      </c>
      <c r="G24" s="243"/>
      <c r="H24" s="253"/>
      <c r="I24" s="182"/>
      <c r="J24" s="254"/>
      <c r="K24" s="247"/>
      <c r="L24" s="182"/>
      <c r="M24" s="243"/>
      <c r="N24" s="253"/>
      <c r="O24" s="182"/>
      <c r="P24" s="254"/>
      <c r="Q24" s="247"/>
      <c r="R24" s="182"/>
      <c r="S24" s="243"/>
      <c r="T24" s="253"/>
      <c r="U24" s="182"/>
      <c r="V24" s="254"/>
      <c r="W24" s="247"/>
      <c r="X24" s="182"/>
      <c r="Y24" s="182"/>
      <c r="Z24" s="52">
        <f t="shared" si="1"/>
        <v>0</v>
      </c>
      <c r="AA24" s="185"/>
      <c r="AB24" s="185"/>
      <c r="AC24" s="185"/>
      <c r="AD24" s="185"/>
      <c r="AE24" s="185"/>
      <c r="AF24" s="185"/>
      <c r="AG24" s="185"/>
      <c r="AH24" s="185"/>
      <c r="AI24" s="185"/>
      <c r="AJ24" s="185"/>
      <c r="AK24" s="186"/>
      <c r="AL24" s="90">
        <f t="shared" si="2"/>
        <v>0</v>
      </c>
      <c r="AM24" s="101"/>
      <c r="AN24" s="99"/>
      <c r="AO24" s="103"/>
      <c r="AP24" s="191"/>
    </row>
    <row r="25" spans="1:42" ht="21" customHeight="1" x14ac:dyDescent="0.35">
      <c r="A25" s="180" t="s">
        <v>78</v>
      </c>
      <c r="B25" s="181">
        <v>45309</v>
      </c>
      <c r="C25" s="125">
        <f t="shared" si="3"/>
        <v>0</v>
      </c>
      <c r="D25" s="125">
        <f t="shared" si="4"/>
        <v>0</v>
      </c>
      <c r="E25" s="125">
        <f t="shared" si="5"/>
        <v>0</v>
      </c>
      <c r="F25" s="52">
        <f t="shared" si="6"/>
        <v>0</v>
      </c>
      <c r="G25" s="243"/>
      <c r="H25" s="253"/>
      <c r="I25" s="182"/>
      <c r="J25" s="254"/>
      <c r="K25" s="247"/>
      <c r="L25" s="182"/>
      <c r="M25" s="243"/>
      <c r="N25" s="253"/>
      <c r="O25" s="182"/>
      <c r="P25" s="254"/>
      <c r="Q25" s="247"/>
      <c r="R25" s="182"/>
      <c r="S25" s="243"/>
      <c r="T25" s="253"/>
      <c r="U25" s="182"/>
      <c r="V25" s="254"/>
      <c r="W25" s="247"/>
      <c r="X25" s="182"/>
      <c r="Y25" s="182"/>
      <c r="Z25" s="52">
        <f t="shared" si="1"/>
        <v>0</v>
      </c>
      <c r="AA25" s="185"/>
      <c r="AB25" s="185"/>
      <c r="AC25" s="185"/>
      <c r="AD25" s="185"/>
      <c r="AE25" s="185"/>
      <c r="AF25" s="185"/>
      <c r="AG25" s="185"/>
      <c r="AH25" s="185"/>
      <c r="AI25" s="185"/>
      <c r="AJ25" s="185"/>
      <c r="AK25" s="186"/>
      <c r="AL25" s="90">
        <f t="shared" si="2"/>
        <v>0</v>
      </c>
      <c r="AM25" s="101"/>
      <c r="AN25" s="99"/>
      <c r="AO25" s="103"/>
      <c r="AP25" s="191"/>
    </row>
    <row r="26" spans="1:42" ht="21" customHeight="1" x14ac:dyDescent="0.35">
      <c r="A26" s="180" t="s">
        <v>79</v>
      </c>
      <c r="B26" s="181">
        <v>45310</v>
      </c>
      <c r="C26" s="125">
        <f t="shared" si="3"/>
        <v>0</v>
      </c>
      <c r="D26" s="125">
        <f t="shared" si="4"/>
        <v>0</v>
      </c>
      <c r="E26" s="125">
        <f t="shared" si="5"/>
        <v>0</v>
      </c>
      <c r="F26" s="52">
        <f t="shared" si="6"/>
        <v>0</v>
      </c>
      <c r="G26" s="243"/>
      <c r="H26" s="253"/>
      <c r="I26" s="182"/>
      <c r="J26" s="254"/>
      <c r="K26" s="247"/>
      <c r="L26" s="182"/>
      <c r="M26" s="243"/>
      <c r="N26" s="253"/>
      <c r="O26" s="182"/>
      <c r="P26" s="254"/>
      <c r="Q26" s="247"/>
      <c r="R26" s="182"/>
      <c r="S26" s="243"/>
      <c r="T26" s="253"/>
      <c r="U26" s="182"/>
      <c r="V26" s="254"/>
      <c r="W26" s="247"/>
      <c r="X26" s="182"/>
      <c r="Y26" s="182"/>
      <c r="Z26" s="52">
        <f t="shared" si="1"/>
        <v>0</v>
      </c>
      <c r="AA26" s="185"/>
      <c r="AB26" s="185"/>
      <c r="AC26" s="185"/>
      <c r="AD26" s="185"/>
      <c r="AE26" s="185"/>
      <c r="AF26" s="185"/>
      <c r="AG26" s="185"/>
      <c r="AH26" s="185"/>
      <c r="AI26" s="185"/>
      <c r="AJ26" s="185"/>
      <c r="AK26" s="186"/>
      <c r="AL26" s="90">
        <f t="shared" si="2"/>
        <v>0</v>
      </c>
      <c r="AM26" s="101"/>
      <c r="AN26" s="99"/>
      <c r="AO26" s="103"/>
      <c r="AP26" s="191"/>
    </row>
    <row r="27" spans="1:42" ht="21" customHeight="1" x14ac:dyDescent="0.35">
      <c r="A27" s="138" t="s">
        <v>80</v>
      </c>
      <c r="B27" s="139">
        <v>45311</v>
      </c>
      <c r="C27" s="140">
        <f t="shared" si="3"/>
        <v>0</v>
      </c>
      <c r="D27" s="140">
        <f t="shared" si="4"/>
        <v>0</v>
      </c>
      <c r="E27" s="140">
        <f t="shared" si="5"/>
        <v>0</v>
      </c>
      <c r="F27" s="52">
        <f t="shared" si="6"/>
        <v>0</v>
      </c>
      <c r="G27" s="242"/>
      <c r="H27" s="251"/>
      <c r="I27" s="87"/>
      <c r="J27" s="252"/>
      <c r="K27" s="246"/>
      <c r="L27" s="87"/>
      <c r="M27" s="242"/>
      <c r="N27" s="251"/>
      <c r="O27" s="87"/>
      <c r="P27" s="252"/>
      <c r="Q27" s="246"/>
      <c r="R27" s="87"/>
      <c r="S27" s="242"/>
      <c r="T27" s="251"/>
      <c r="U27" s="87"/>
      <c r="V27" s="252"/>
      <c r="W27" s="246"/>
      <c r="X27" s="87"/>
      <c r="Y27" s="87"/>
      <c r="Z27" s="52">
        <f t="shared" si="1"/>
        <v>0</v>
      </c>
      <c r="AA27" s="88"/>
      <c r="AB27" s="88"/>
      <c r="AC27" s="88"/>
      <c r="AD27" s="88"/>
      <c r="AE27" s="88"/>
      <c r="AF27" s="88"/>
      <c r="AG27" s="88"/>
      <c r="AH27" s="88"/>
      <c r="AI27" s="88"/>
      <c r="AJ27" s="88"/>
      <c r="AK27" s="89"/>
      <c r="AL27" s="90">
        <f t="shared" si="2"/>
        <v>0</v>
      </c>
      <c r="AM27" s="95"/>
      <c r="AN27" s="94"/>
      <c r="AO27" s="96"/>
      <c r="AP27" s="190"/>
    </row>
    <row r="28" spans="1:42" ht="21" customHeight="1" x14ac:dyDescent="0.35">
      <c r="A28" s="138" t="s">
        <v>74</v>
      </c>
      <c r="B28" s="139">
        <v>45312</v>
      </c>
      <c r="C28" s="140">
        <f t="shared" si="3"/>
        <v>0</v>
      </c>
      <c r="D28" s="140">
        <f t="shared" si="4"/>
        <v>0</v>
      </c>
      <c r="E28" s="140">
        <f t="shared" si="5"/>
        <v>0</v>
      </c>
      <c r="F28" s="52">
        <f t="shared" si="6"/>
        <v>0</v>
      </c>
      <c r="G28" s="242"/>
      <c r="H28" s="251"/>
      <c r="I28" s="87"/>
      <c r="J28" s="252"/>
      <c r="K28" s="246"/>
      <c r="L28" s="87"/>
      <c r="M28" s="242"/>
      <c r="N28" s="251"/>
      <c r="O28" s="87"/>
      <c r="P28" s="252"/>
      <c r="Q28" s="246"/>
      <c r="R28" s="87"/>
      <c r="S28" s="242"/>
      <c r="T28" s="251"/>
      <c r="U28" s="87"/>
      <c r="V28" s="252"/>
      <c r="W28" s="246"/>
      <c r="X28" s="87"/>
      <c r="Y28" s="87"/>
      <c r="Z28" s="52">
        <f t="shared" si="1"/>
        <v>0</v>
      </c>
      <c r="AA28" s="88"/>
      <c r="AB28" s="88"/>
      <c r="AC28" s="88"/>
      <c r="AD28" s="88"/>
      <c r="AE28" s="88"/>
      <c r="AF28" s="88"/>
      <c r="AG28" s="88"/>
      <c r="AH28" s="88"/>
      <c r="AI28" s="88"/>
      <c r="AJ28" s="88"/>
      <c r="AK28" s="89"/>
      <c r="AL28" s="90">
        <f t="shared" si="2"/>
        <v>0</v>
      </c>
      <c r="AM28" s="95"/>
      <c r="AN28" s="94"/>
      <c r="AO28" s="96"/>
      <c r="AP28" s="190"/>
    </row>
    <row r="29" spans="1:42" ht="21" customHeight="1" x14ac:dyDescent="0.35">
      <c r="A29" s="180" t="s">
        <v>75</v>
      </c>
      <c r="B29" s="181">
        <v>45313</v>
      </c>
      <c r="C29" s="125">
        <f t="shared" si="3"/>
        <v>0</v>
      </c>
      <c r="D29" s="125">
        <f t="shared" si="4"/>
        <v>0</v>
      </c>
      <c r="E29" s="125">
        <f t="shared" si="5"/>
        <v>0</v>
      </c>
      <c r="F29" s="52">
        <f t="shared" si="6"/>
        <v>0</v>
      </c>
      <c r="G29" s="244"/>
      <c r="H29" s="255"/>
      <c r="I29" s="119"/>
      <c r="J29" s="256"/>
      <c r="K29" s="248"/>
      <c r="L29" s="119"/>
      <c r="M29" s="244"/>
      <c r="N29" s="255"/>
      <c r="O29" s="119"/>
      <c r="P29" s="256"/>
      <c r="Q29" s="248"/>
      <c r="R29" s="119"/>
      <c r="S29" s="244"/>
      <c r="T29" s="255"/>
      <c r="U29" s="119"/>
      <c r="V29" s="256"/>
      <c r="W29" s="248"/>
      <c r="X29" s="119"/>
      <c r="Y29" s="119"/>
      <c r="Z29" s="52">
        <f t="shared" si="1"/>
        <v>0</v>
      </c>
      <c r="AA29" s="183"/>
      <c r="AB29" s="183"/>
      <c r="AC29" s="183"/>
      <c r="AD29" s="183"/>
      <c r="AE29" s="183"/>
      <c r="AF29" s="183"/>
      <c r="AG29" s="183"/>
      <c r="AH29" s="183"/>
      <c r="AI29" s="183"/>
      <c r="AJ29" s="183"/>
      <c r="AK29" s="184"/>
      <c r="AL29" s="90">
        <f t="shared" si="2"/>
        <v>0</v>
      </c>
      <c r="AM29" s="101"/>
      <c r="AN29" s="99"/>
      <c r="AO29" s="103"/>
      <c r="AP29" s="191"/>
    </row>
    <row r="30" spans="1:42" ht="21" customHeight="1" x14ac:dyDescent="0.35">
      <c r="A30" s="180" t="s">
        <v>76</v>
      </c>
      <c r="B30" s="181">
        <v>45314</v>
      </c>
      <c r="C30" s="125">
        <f t="shared" si="3"/>
        <v>0</v>
      </c>
      <c r="D30" s="125">
        <f t="shared" si="4"/>
        <v>0</v>
      </c>
      <c r="E30" s="125">
        <f t="shared" si="5"/>
        <v>0</v>
      </c>
      <c r="F30" s="52">
        <f t="shared" si="6"/>
        <v>0</v>
      </c>
      <c r="G30" s="243"/>
      <c r="H30" s="253"/>
      <c r="I30" s="182"/>
      <c r="J30" s="254"/>
      <c r="K30" s="247"/>
      <c r="L30" s="182"/>
      <c r="M30" s="243"/>
      <c r="N30" s="253"/>
      <c r="O30" s="182"/>
      <c r="P30" s="254"/>
      <c r="Q30" s="247"/>
      <c r="R30" s="182"/>
      <c r="S30" s="243"/>
      <c r="T30" s="253"/>
      <c r="U30" s="182"/>
      <c r="V30" s="254"/>
      <c r="W30" s="247"/>
      <c r="X30" s="182"/>
      <c r="Y30" s="182"/>
      <c r="Z30" s="52">
        <f t="shared" si="1"/>
        <v>0</v>
      </c>
      <c r="AA30" s="185"/>
      <c r="AB30" s="185"/>
      <c r="AC30" s="185"/>
      <c r="AD30" s="185"/>
      <c r="AE30" s="185"/>
      <c r="AF30" s="185"/>
      <c r="AG30" s="185"/>
      <c r="AH30" s="185"/>
      <c r="AI30" s="185"/>
      <c r="AJ30" s="185"/>
      <c r="AK30" s="186"/>
      <c r="AL30" s="90">
        <f t="shared" si="2"/>
        <v>0</v>
      </c>
      <c r="AM30" s="101"/>
      <c r="AN30" s="99"/>
      <c r="AO30" s="103"/>
      <c r="AP30" s="191"/>
    </row>
    <row r="31" spans="1:42" ht="21" customHeight="1" x14ac:dyDescent="0.35">
      <c r="A31" s="180" t="s">
        <v>77</v>
      </c>
      <c r="B31" s="181">
        <v>45315</v>
      </c>
      <c r="C31" s="125">
        <f t="shared" si="3"/>
        <v>0</v>
      </c>
      <c r="D31" s="125">
        <f t="shared" si="4"/>
        <v>0</v>
      </c>
      <c r="E31" s="125">
        <f t="shared" si="5"/>
        <v>0</v>
      </c>
      <c r="F31" s="52">
        <f t="shared" si="6"/>
        <v>0</v>
      </c>
      <c r="G31" s="243"/>
      <c r="H31" s="253"/>
      <c r="I31" s="182"/>
      <c r="J31" s="254"/>
      <c r="K31" s="247"/>
      <c r="L31" s="182"/>
      <c r="M31" s="243"/>
      <c r="N31" s="253"/>
      <c r="O31" s="182"/>
      <c r="P31" s="254"/>
      <c r="Q31" s="247"/>
      <c r="R31" s="182"/>
      <c r="S31" s="243"/>
      <c r="T31" s="253"/>
      <c r="U31" s="182"/>
      <c r="V31" s="254"/>
      <c r="W31" s="247"/>
      <c r="X31" s="182"/>
      <c r="Y31" s="182"/>
      <c r="Z31" s="52">
        <f t="shared" si="1"/>
        <v>0</v>
      </c>
      <c r="AA31" s="185"/>
      <c r="AB31" s="185"/>
      <c r="AC31" s="185"/>
      <c r="AD31" s="185"/>
      <c r="AE31" s="185"/>
      <c r="AF31" s="185"/>
      <c r="AG31" s="185"/>
      <c r="AH31" s="185"/>
      <c r="AI31" s="185"/>
      <c r="AJ31" s="185"/>
      <c r="AK31" s="186"/>
      <c r="AL31" s="90">
        <f t="shared" si="2"/>
        <v>0</v>
      </c>
      <c r="AM31" s="101"/>
      <c r="AN31" s="99"/>
      <c r="AO31" s="103"/>
      <c r="AP31" s="191"/>
    </row>
    <row r="32" spans="1:42" ht="21" customHeight="1" x14ac:dyDescent="0.35">
      <c r="A32" s="180" t="s">
        <v>78</v>
      </c>
      <c r="B32" s="181">
        <v>45316</v>
      </c>
      <c r="C32" s="125">
        <f t="shared" si="3"/>
        <v>0</v>
      </c>
      <c r="D32" s="125">
        <f t="shared" si="4"/>
        <v>0</v>
      </c>
      <c r="E32" s="125">
        <f t="shared" si="5"/>
        <v>0</v>
      </c>
      <c r="F32" s="52">
        <f t="shared" si="6"/>
        <v>0</v>
      </c>
      <c r="G32" s="243"/>
      <c r="H32" s="253"/>
      <c r="I32" s="182"/>
      <c r="J32" s="254"/>
      <c r="K32" s="247"/>
      <c r="L32" s="182"/>
      <c r="M32" s="243"/>
      <c r="N32" s="253"/>
      <c r="O32" s="182"/>
      <c r="P32" s="254"/>
      <c r="Q32" s="247"/>
      <c r="R32" s="182"/>
      <c r="S32" s="243"/>
      <c r="T32" s="253"/>
      <c r="U32" s="182"/>
      <c r="V32" s="254"/>
      <c r="W32" s="247"/>
      <c r="X32" s="182"/>
      <c r="Y32" s="182"/>
      <c r="Z32" s="52">
        <f t="shared" si="1"/>
        <v>0</v>
      </c>
      <c r="AA32" s="185"/>
      <c r="AB32" s="185"/>
      <c r="AC32" s="185"/>
      <c r="AD32" s="185"/>
      <c r="AE32" s="185"/>
      <c r="AF32" s="185"/>
      <c r="AG32" s="185"/>
      <c r="AH32" s="185"/>
      <c r="AI32" s="185"/>
      <c r="AJ32" s="185"/>
      <c r="AK32" s="186"/>
      <c r="AL32" s="90">
        <f t="shared" si="2"/>
        <v>0</v>
      </c>
      <c r="AM32" s="101"/>
      <c r="AN32" s="99"/>
      <c r="AO32" s="103"/>
      <c r="AP32" s="191"/>
    </row>
    <row r="33" spans="1:42" ht="21" customHeight="1" x14ac:dyDescent="0.35">
      <c r="A33" s="180" t="s">
        <v>79</v>
      </c>
      <c r="B33" s="181">
        <v>45317</v>
      </c>
      <c r="C33" s="125">
        <f t="shared" si="3"/>
        <v>0</v>
      </c>
      <c r="D33" s="125">
        <f t="shared" si="4"/>
        <v>0</v>
      </c>
      <c r="E33" s="125">
        <f t="shared" si="5"/>
        <v>0</v>
      </c>
      <c r="F33" s="52">
        <f t="shared" si="6"/>
        <v>0</v>
      </c>
      <c r="G33" s="243"/>
      <c r="H33" s="253"/>
      <c r="I33" s="182"/>
      <c r="J33" s="254"/>
      <c r="K33" s="247"/>
      <c r="L33" s="182"/>
      <c r="M33" s="243"/>
      <c r="N33" s="253"/>
      <c r="O33" s="182"/>
      <c r="P33" s="254"/>
      <c r="Q33" s="247"/>
      <c r="R33" s="182"/>
      <c r="S33" s="243"/>
      <c r="T33" s="253"/>
      <c r="U33" s="182"/>
      <c r="V33" s="254"/>
      <c r="W33" s="247"/>
      <c r="X33" s="182"/>
      <c r="Y33" s="182"/>
      <c r="Z33" s="52">
        <f t="shared" si="1"/>
        <v>0</v>
      </c>
      <c r="AA33" s="185"/>
      <c r="AB33" s="185"/>
      <c r="AC33" s="185"/>
      <c r="AD33" s="185"/>
      <c r="AE33" s="185"/>
      <c r="AF33" s="185"/>
      <c r="AG33" s="185"/>
      <c r="AH33" s="185"/>
      <c r="AI33" s="185"/>
      <c r="AJ33" s="185"/>
      <c r="AK33" s="186"/>
      <c r="AL33" s="90">
        <f t="shared" si="2"/>
        <v>0</v>
      </c>
      <c r="AM33" s="101"/>
      <c r="AN33" s="99"/>
      <c r="AO33" s="103"/>
      <c r="AP33" s="191"/>
    </row>
    <row r="34" spans="1:42" ht="21" customHeight="1" x14ac:dyDescent="0.35">
      <c r="A34" s="138" t="s">
        <v>80</v>
      </c>
      <c r="B34" s="139">
        <v>45318</v>
      </c>
      <c r="C34" s="140">
        <f t="shared" si="3"/>
        <v>0</v>
      </c>
      <c r="D34" s="140">
        <f t="shared" si="4"/>
        <v>0</v>
      </c>
      <c r="E34" s="140">
        <f t="shared" si="5"/>
        <v>0</v>
      </c>
      <c r="F34" s="52">
        <f t="shared" si="6"/>
        <v>0</v>
      </c>
      <c r="G34" s="242"/>
      <c r="H34" s="251"/>
      <c r="I34" s="87"/>
      <c r="J34" s="252"/>
      <c r="K34" s="246"/>
      <c r="L34" s="87"/>
      <c r="M34" s="242"/>
      <c r="N34" s="251"/>
      <c r="O34" s="87"/>
      <c r="P34" s="252"/>
      <c r="Q34" s="246"/>
      <c r="R34" s="87"/>
      <c r="S34" s="242"/>
      <c r="T34" s="251"/>
      <c r="U34" s="87"/>
      <c r="V34" s="252"/>
      <c r="W34" s="246"/>
      <c r="X34" s="87"/>
      <c r="Y34" s="87"/>
      <c r="Z34" s="52">
        <f t="shared" si="1"/>
        <v>0</v>
      </c>
      <c r="AA34" s="88"/>
      <c r="AB34" s="88"/>
      <c r="AC34" s="88"/>
      <c r="AD34" s="88"/>
      <c r="AE34" s="88"/>
      <c r="AF34" s="88"/>
      <c r="AG34" s="88"/>
      <c r="AH34" s="88"/>
      <c r="AI34" s="88"/>
      <c r="AJ34" s="88"/>
      <c r="AK34" s="89"/>
      <c r="AL34" s="90">
        <f t="shared" si="2"/>
        <v>0</v>
      </c>
      <c r="AM34" s="95"/>
      <c r="AN34" s="94"/>
      <c r="AO34" s="96"/>
      <c r="AP34" s="190"/>
    </row>
    <row r="35" spans="1:42" ht="21" customHeight="1" x14ac:dyDescent="0.35">
      <c r="A35" s="138" t="s">
        <v>74</v>
      </c>
      <c r="B35" s="139">
        <v>45319</v>
      </c>
      <c r="C35" s="140">
        <f t="shared" si="3"/>
        <v>0</v>
      </c>
      <c r="D35" s="140">
        <f t="shared" si="4"/>
        <v>0</v>
      </c>
      <c r="E35" s="140">
        <f t="shared" si="5"/>
        <v>0</v>
      </c>
      <c r="F35" s="52">
        <f t="shared" si="6"/>
        <v>0</v>
      </c>
      <c r="G35" s="242"/>
      <c r="H35" s="251"/>
      <c r="I35" s="87"/>
      <c r="J35" s="252"/>
      <c r="K35" s="246"/>
      <c r="L35" s="87"/>
      <c r="M35" s="242"/>
      <c r="N35" s="251"/>
      <c r="O35" s="87"/>
      <c r="P35" s="252"/>
      <c r="Q35" s="246"/>
      <c r="R35" s="87"/>
      <c r="S35" s="242"/>
      <c r="T35" s="251"/>
      <c r="U35" s="87"/>
      <c r="V35" s="252"/>
      <c r="W35" s="246"/>
      <c r="X35" s="87"/>
      <c r="Y35" s="87"/>
      <c r="Z35" s="52">
        <f t="shared" si="1"/>
        <v>0</v>
      </c>
      <c r="AA35" s="88"/>
      <c r="AB35" s="88"/>
      <c r="AC35" s="88"/>
      <c r="AD35" s="88"/>
      <c r="AE35" s="88"/>
      <c r="AF35" s="88"/>
      <c r="AG35" s="88"/>
      <c r="AH35" s="88"/>
      <c r="AI35" s="88"/>
      <c r="AJ35" s="88"/>
      <c r="AK35" s="89"/>
      <c r="AL35" s="90">
        <f t="shared" si="2"/>
        <v>0</v>
      </c>
      <c r="AM35" s="95"/>
      <c r="AN35" s="94"/>
      <c r="AO35" s="96"/>
      <c r="AP35" s="190"/>
    </row>
    <row r="36" spans="1:42" ht="21" customHeight="1" x14ac:dyDescent="0.35">
      <c r="A36" s="180" t="s">
        <v>75</v>
      </c>
      <c r="B36" s="181">
        <v>45320</v>
      </c>
      <c r="C36" s="125">
        <f t="shared" si="3"/>
        <v>0</v>
      </c>
      <c r="D36" s="125">
        <f t="shared" si="4"/>
        <v>0</v>
      </c>
      <c r="E36" s="125">
        <f t="shared" si="5"/>
        <v>0</v>
      </c>
      <c r="F36" s="52">
        <f t="shared" ref="F36" si="7">SUM(C36:E36)</f>
        <v>0</v>
      </c>
      <c r="G36" s="244"/>
      <c r="H36" s="255"/>
      <c r="I36" s="119"/>
      <c r="J36" s="256"/>
      <c r="K36" s="248"/>
      <c r="L36" s="119"/>
      <c r="M36" s="244"/>
      <c r="N36" s="255"/>
      <c r="O36" s="119"/>
      <c r="P36" s="256"/>
      <c r="Q36" s="248"/>
      <c r="R36" s="119"/>
      <c r="S36" s="244"/>
      <c r="T36" s="255"/>
      <c r="U36" s="119"/>
      <c r="V36" s="256"/>
      <c r="W36" s="248"/>
      <c r="X36" s="119"/>
      <c r="Y36" s="119"/>
      <c r="Z36" s="52">
        <f t="shared" si="1"/>
        <v>0</v>
      </c>
      <c r="AA36" s="183"/>
      <c r="AB36" s="183"/>
      <c r="AC36" s="183"/>
      <c r="AD36" s="183"/>
      <c r="AE36" s="183"/>
      <c r="AF36" s="183"/>
      <c r="AG36" s="183"/>
      <c r="AH36" s="183"/>
      <c r="AI36" s="183"/>
      <c r="AJ36" s="183"/>
      <c r="AK36" s="184"/>
      <c r="AL36" s="90">
        <f t="shared" si="2"/>
        <v>0</v>
      </c>
      <c r="AM36" s="187"/>
      <c r="AN36" s="185"/>
      <c r="AO36" s="195"/>
      <c r="AP36" s="191"/>
    </row>
    <row r="37" spans="1:42" ht="21" customHeight="1" x14ac:dyDescent="0.35">
      <c r="A37" s="180" t="s">
        <v>76</v>
      </c>
      <c r="B37" s="181">
        <v>45321</v>
      </c>
      <c r="C37" s="125">
        <f t="shared" si="3"/>
        <v>0</v>
      </c>
      <c r="D37" s="125">
        <f t="shared" si="4"/>
        <v>0</v>
      </c>
      <c r="E37" s="125">
        <f t="shared" si="5"/>
        <v>0</v>
      </c>
      <c r="F37" s="52">
        <f t="shared" si="6"/>
        <v>0</v>
      </c>
      <c r="G37" s="243"/>
      <c r="H37" s="253"/>
      <c r="I37" s="182"/>
      <c r="J37" s="254"/>
      <c r="K37" s="247"/>
      <c r="L37" s="182"/>
      <c r="M37" s="243"/>
      <c r="N37" s="253"/>
      <c r="O37" s="182"/>
      <c r="P37" s="254"/>
      <c r="Q37" s="247"/>
      <c r="R37" s="182"/>
      <c r="S37" s="243"/>
      <c r="T37" s="253"/>
      <c r="U37" s="182"/>
      <c r="V37" s="254"/>
      <c r="W37" s="247"/>
      <c r="X37" s="182"/>
      <c r="Y37" s="182"/>
      <c r="Z37" s="52">
        <f t="shared" si="1"/>
        <v>0</v>
      </c>
      <c r="AA37" s="185"/>
      <c r="AB37" s="185"/>
      <c r="AC37" s="185"/>
      <c r="AD37" s="185"/>
      <c r="AE37" s="185"/>
      <c r="AF37" s="185"/>
      <c r="AG37" s="185"/>
      <c r="AH37" s="185"/>
      <c r="AI37" s="185"/>
      <c r="AJ37" s="185"/>
      <c r="AK37" s="186"/>
      <c r="AL37" s="90">
        <f t="shared" si="2"/>
        <v>0</v>
      </c>
      <c r="AM37" s="187"/>
      <c r="AN37" s="185"/>
      <c r="AO37" s="195"/>
      <c r="AP37" s="191"/>
    </row>
    <row r="38" spans="1:42" ht="21" customHeight="1" thickBot="1" x14ac:dyDescent="0.4">
      <c r="A38" s="180" t="s">
        <v>77</v>
      </c>
      <c r="B38" s="181">
        <v>45322</v>
      </c>
      <c r="C38" s="125">
        <f t="shared" si="3"/>
        <v>0</v>
      </c>
      <c r="D38" s="125">
        <f t="shared" si="4"/>
        <v>0</v>
      </c>
      <c r="E38" s="125">
        <f t="shared" si="5"/>
        <v>0</v>
      </c>
      <c r="F38" s="52">
        <f t="shared" si="6"/>
        <v>0</v>
      </c>
      <c r="G38" s="243"/>
      <c r="H38" s="253"/>
      <c r="I38" s="182"/>
      <c r="J38" s="254"/>
      <c r="K38" s="247"/>
      <c r="L38" s="182"/>
      <c r="M38" s="243"/>
      <c r="N38" s="253"/>
      <c r="O38" s="182"/>
      <c r="P38" s="254"/>
      <c r="Q38" s="247"/>
      <c r="R38" s="182"/>
      <c r="S38" s="243"/>
      <c r="T38" s="257"/>
      <c r="U38" s="258"/>
      <c r="V38" s="259"/>
      <c r="W38" s="247"/>
      <c r="X38" s="182"/>
      <c r="Y38" s="182"/>
      <c r="Z38" s="52">
        <f t="shared" si="1"/>
        <v>0</v>
      </c>
      <c r="AA38" s="185"/>
      <c r="AB38" s="185"/>
      <c r="AC38" s="185"/>
      <c r="AD38" s="185"/>
      <c r="AE38" s="185"/>
      <c r="AF38" s="185"/>
      <c r="AG38" s="185"/>
      <c r="AH38" s="185"/>
      <c r="AI38" s="185"/>
      <c r="AJ38" s="185"/>
      <c r="AK38" s="186"/>
      <c r="AL38" s="90">
        <f t="shared" si="2"/>
        <v>0</v>
      </c>
      <c r="AM38" s="188"/>
      <c r="AN38" s="189"/>
      <c r="AO38" s="197"/>
      <c r="AP38" s="191"/>
    </row>
    <row r="39" spans="1:42" ht="21" customHeight="1" thickBot="1" x14ac:dyDescent="0.4">
      <c r="A39" s="104" t="s">
        <v>21</v>
      </c>
      <c r="B39" s="105"/>
      <c r="C39" s="106">
        <f>SUM(C8:C38)</f>
        <v>0</v>
      </c>
      <c r="D39" s="107">
        <f>SUM(D8:D38)</f>
        <v>0</v>
      </c>
      <c r="E39" s="108">
        <f>SUM(E8:E38)</f>
        <v>0</v>
      </c>
      <c r="F39" s="109">
        <f>SUM(F8:F38)</f>
        <v>0</v>
      </c>
      <c r="G39" s="110">
        <f>SUM(G8:G38)</f>
        <v>0</v>
      </c>
      <c r="H39" s="112">
        <f t="shared" ref="H39:Q39" si="8">SUM(H8:H38)</f>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ref="R39:Y39" si="9">SUM(R8:R38)</f>
        <v>0</v>
      </c>
      <c r="S39" s="110">
        <f t="shared" si="9"/>
        <v>0</v>
      </c>
      <c r="T39" s="112">
        <f t="shared" si="9"/>
        <v>0</v>
      </c>
      <c r="U39" s="107">
        <f t="shared" si="9"/>
        <v>0</v>
      </c>
      <c r="V39" s="108">
        <f t="shared" si="9"/>
        <v>0</v>
      </c>
      <c r="W39" s="106">
        <f t="shared" si="9"/>
        <v>0</v>
      </c>
      <c r="X39" s="107">
        <f t="shared" si="9"/>
        <v>0</v>
      </c>
      <c r="Y39" s="110">
        <f t="shared" si="9"/>
        <v>0</v>
      </c>
      <c r="Z39" s="111">
        <f>SUM(Z8:Z38)</f>
        <v>0</v>
      </c>
      <c r="AA39" s="112">
        <f>SUM(AA8:AA38)</f>
        <v>0</v>
      </c>
      <c r="AB39" s="107">
        <f t="shared" ref="AB39:AO39" si="10">SUM(AB8:AB38)</f>
        <v>0</v>
      </c>
      <c r="AC39" s="107">
        <f t="shared" si="10"/>
        <v>0</v>
      </c>
      <c r="AD39" s="107">
        <f t="shared" si="10"/>
        <v>0</v>
      </c>
      <c r="AE39" s="107">
        <f t="shared" si="10"/>
        <v>0</v>
      </c>
      <c r="AF39" s="107">
        <f t="shared" si="10"/>
        <v>0</v>
      </c>
      <c r="AG39" s="107">
        <f t="shared" si="10"/>
        <v>0</v>
      </c>
      <c r="AH39" s="107">
        <f t="shared" si="10"/>
        <v>0</v>
      </c>
      <c r="AI39" s="107">
        <f t="shared" si="10"/>
        <v>0</v>
      </c>
      <c r="AJ39" s="107">
        <f t="shared" si="10"/>
        <v>0</v>
      </c>
      <c r="AK39" s="110">
        <f t="shared" si="10"/>
        <v>0</v>
      </c>
      <c r="AL39" s="111">
        <f t="shared" si="10"/>
        <v>0</v>
      </c>
      <c r="AM39" s="112">
        <f t="shared" si="10"/>
        <v>0</v>
      </c>
      <c r="AN39" s="107">
        <f t="shared" si="10"/>
        <v>0</v>
      </c>
      <c r="AO39" s="108">
        <f t="shared" si="10"/>
        <v>0</v>
      </c>
      <c r="AP39" s="194"/>
    </row>
    <row r="40" spans="1:42" x14ac:dyDescent="0.35">
      <c r="A40" s="202" t="s">
        <v>86</v>
      </c>
      <c r="H40" s="380">
        <f>H39+I39+J39</f>
        <v>0</v>
      </c>
      <c r="I40" s="381"/>
      <c r="J40" s="382"/>
      <c r="K40" s="380">
        <f>K39+L39+M39</f>
        <v>0</v>
      </c>
      <c r="L40" s="381"/>
      <c r="M40" s="382"/>
      <c r="N40" s="380">
        <f>N39+O39+P39</f>
        <v>0</v>
      </c>
      <c r="O40" s="381"/>
      <c r="P40" s="382"/>
      <c r="Q40" s="380">
        <f>Q39+R39+S39</f>
        <v>0</v>
      </c>
      <c r="R40" s="381"/>
      <c r="S40" s="382"/>
      <c r="T40" s="380">
        <f>T39+U39+V39</f>
        <v>0</v>
      </c>
      <c r="U40" s="381"/>
      <c r="V40" s="382"/>
      <c r="W40" s="380">
        <f>W39+X39+Y39</f>
        <v>0</v>
      </c>
      <c r="X40" s="381"/>
      <c r="Y40" s="382"/>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F16" sqref="AF16"/>
      <pageMargins left="0.70866141732283472" right="0.70866141732283472" top="0.78740157480314965" bottom="0.78740157480314965" header="0.31496062992125984" footer="0.31496062992125984"/>
      <pageSetup paperSize="9" scale="34" orientation="landscape" horizontalDpi="300" verticalDpi="300" r:id="rId1"/>
      <headerFooter>
        <oddHeader xml:space="preserve">&amp;L&amp;"-,Fett"&amp;A 2024
</oddHeader>
      </headerFooter>
    </customSheetView>
    <customSheetView guid="{230BA401-F0C0-4897-9C7E-9DC1DEAEC41D}" scale="60" fitToPage="1">
      <selection activeCell="AF16" sqref="AF16"/>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2024
</oddHeader>
      </headerFooter>
    </customSheetView>
  </customSheetViews>
  <mergeCells count="41">
    <mergeCell ref="H40:J40"/>
    <mergeCell ref="K40:M40"/>
    <mergeCell ref="N40:P40"/>
    <mergeCell ref="Q40:S40"/>
    <mergeCell ref="T40:V40"/>
    <mergeCell ref="W40:Y40"/>
    <mergeCell ref="AP6:AP7"/>
    <mergeCell ref="AO6:AO7"/>
    <mergeCell ref="AH6:AH7"/>
    <mergeCell ref="AI6:AI7"/>
    <mergeCell ref="AJ6:AJ7"/>
    <mergeCell ref="AF6:AF7"/>
    <mergeCell ref="AG6:AG7"/>
    <mergeCell ref="AM5:AO5"/>
    <mergeCell ref="AM6:AM7"/>
    <mergeCell ref="T6:V6"/>
    <mergeCell ref="W6:Y6"/>
    <mergeCell ref="AC6:AC7"/>
    <mergeCell ref="AD6:AD7"/>
    <mergeCell ref="AE6:AE7"/>
    <mergeCell ref="AA6:AA7"/>
    <mergeCell ref="AN6:AN7"/>
    <mergeCell ref="AB6:AB7"/>
    <mergeCell ref="AK6:AK7"/>
    <mergeCell ref="AL6:AL7"/>
    <mergeCell ref="A5:B5"/>
    <mergeCell ref="C5:F5"/>
    <mergeCell ref="AA5:AL5"/>
    <mergeCell ref="N6:P6"/>
    <mergeCell ref="Q6:S6"/>
    <mergeCell ref="B6:B7"/>
    <mergeCell ref="A6:A7"/>
    <mergeCell ref="C6:C7"/>
    <mergeCell ref="D6:D7"/>
    <mergeCell ref="E6:E7"/>
    <mergeCell ref="F6:F7"/>
    <mergeCell ref="K6:M6"/>
    <mergeCell ref="H6:J6"/>
    <mergeCell ref="Z6:Z7"/>
    <mergeCell ref="G5:Z5"/>
    <mergeCell ref="G6:G7"/>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0"/>
  <sheetViews>
    <sheetView zoomScale="60" zoomScaleNormal="60" workbookViewId="0">
      <selection activeCell="AD42" sqref="AD42"/>
    </sheetView>
  </sheetViews>
  <sheetFormatPr baseColWidth="10" defaultColWidth="11" defaultRowHeight="14.5" x14ac:dyDescent="0.35"/>
  <cols>
    <col min="1" max="1" width="24.83203125" style="1" customWidth="1"/>
    <col min="2" max="2" width="10.5" style="1" bestFit="1" customWidth="1"/>
    <col min="3" max="5" width="6.08203125" style="1" customWidth="1"/>
    <col min="6" max="6" width="8.58203125" style="1" customWidth="1"/>
    <col min="7" max="29" width="6.08203125" style="1" customWidth="1"/>
    <col min="30" max="30" width="10.08203125" style="1" customWidth="1"/>
    <col min="31" max="41" width="6.08203125" style="1" customWidth="1"/>
    <col min="42" max="42" width="38.58203125" style="1" customWidth="1"/>
    <col min="43" max="16384" width="11" style="1"/>
  </cols>
  <sheetData>
    <row r="1" spans="1:42" ht="21" customHeight="1" x14ac:dyDescent="0.35">
      <c r="A1" s="230" t="s">
        <v>0</v>
      </c>
      <c r="B1" s="3">
        <f>'Deckblatt 2024'!D7</f>
        <v>0</v>
      </c>
    </row>
    <row r="2" spans="1:42" ht="21" customHeight="1" x14ac:dyDescent="0.35">
      <c r="A2" s="231" t="s">
        <v>96</v>
      </c>
      <c r="B2" s="3">
        <f>'Deckblatt 2024'!D9</f>
        <v>0</v>
      </c>
    </row>
    <row r="3" spans="1:42" ht="21" customHeight="1" x14ac:dyDescent="0.35">
      <c r="A3" s="231" t="s">
        <v>83</v>
      </c>
      <c r="B3" s="3">
        <f>'Deckblatt 2024'!D11</f>
        <v>0</v>
      </c>
    </row>
    <row r="4" spans="1:42" ht="15" customHeight="1" thickBot="1" x14ac:dyDescent="0.4"/>
    <row r="5" spans="1:42" ht="21" customHeight="1" thickBot="1" x14ac:dyDescent="0.4">
      <c r="A5" s="337" t="s">
        <v>8</v>
      </c>
      <c r="B5" s="346"/>
      <c r="C5" s="337" t="str">
        <f>Jahresübersicht!B5</f>
        <v>Nutzende nach Geschlecht</v>
      </c>
      <c r="D5" s="338"/>
      <c r="E5" s="338"/>
      <c r="F5" s="339"/>
      <c r="G5" s="368" t="str">
        <f>Jahresübersicht!F5</f>
        <v>Nutzende nach Altersgruppen</v>
      </c>
      <c r="H5" s="369"/>
      <c r="I5" s="369"/>
      <c r="J5" s="369"/>
      <c r="K5" s="369"/>
      <c r="L5" s="369"/>
      <c r="M5" s="369"/>
      <c r="N5" s="369"/>
      <c r="O5" s="369"/>
      <c r="P5" s="369"/>
      <c r="Q5" s="369"/>
      <c r="R5" s="369"/>
      <c r="S5" s="369"/>
      <c r="T5" s="369"/>
      <c r="U5" s="369"/>
      <c r="V5" s="369"/>
      <c r="W5" s="369"/>
      <c r="X5" s="369"/>
      <c r="Y5" s="369"/>
      <c r="Z5" s="339"/>
      <c r="AA5" s="337" t="str">
        <f>Jahresübersicht!Z5</f>
        <v>Nutzungen nach Inhalt/Methode</v>
      </c>
      <c r="AB5" s="338"/>
      <c r="AC5" s="338"/>
      <c r="AD5" s="338"/>
      <c r="AE5" s="338"/>
      <c r="AF5" s="338"/>
      <c r="AG5" s="338"/>
      <c r="AH5" s="338"/>
      <c r="AI5" s="338"/>
      <c r="AJ5" s="338"/>
      <c r="AK5" s="338"/>
      <c r="AL5" s="339"/>
      <c r="AM5" s="337" t="str">
        <f>Jahresübersicht!AL5</f>
        <v>Anzahl der:</v>
      </c>
      <c r="AN5" s="338"/>
      <c r="AO5" s="346"/>
      <c r="AP5" s="171" t="s">
        <v>81</v>
      </c>
    </row>
    <row r="6" spans="1:42" ht="45" customHeight="1" x14ac:dyDescent="0.35">
      <c r="A6" s="353" t="s">
        <v>22</v>
      </c>
      <c r="B6" s="351" t="s">
        <v>23</v>
      </c>
      <c r="C6" s="355" t="s">
        <v>59</v>
      </c>
      <c r="D6" s="357" t="s">
        <v>60</v>
      </c>
      <c r="E6" s="359" t="s">
        <v>1</v>
      </c>
      <c r="F6" s="361" t="s">
        <v>2</v>
      </c>
      <c r="G6" s="370" t="s">
        <v>3</v>
      </c>
      <c r="H6" s="366" t="s">
        <v>28</v>
      </c>
      <c r="I6" s="364"/>
      <c r="J6" s="367"/>
      <c r="K6" s="363" t="s">
        <v>29</v>
      </c>
      <c r="L6" s="364"/>
      <c r="M6" s="365"/>
      <c r="N6" s="347" t="s">
        <v>4</v>
      </c>
      <c r="O6" s="348"/>
      <c r="P6" s="349"/>
      <c r="Q6" s="350" t="s">
        <v>5</v>
      </c>
      <c r="R6" s="350"/>
      <c r="S6" s="350"/>
      <c r="T6" s="347" t="s">
        <v>6</v>
      </c>
      <c r="U6" s="348"/>
      <c r="V6" s="349"/>
      <c r="W6" s="348" t="s">
        <v>58</v>
      </c>
      <c r="X6" s="348"/>
      <c r="Y6" s="387"/>
      <c r="Z6" s="325" t="s">
        <v>2</v>
      </c>
      <c r="AA6" s="372" t="str">
        <f>Jahresübersicht!Z6</f>
        <v>Einzelarbeit</v>
      </c>
      <c r="AB6" s="374" t="str">
        <f>Jahresübersicht!AA6</f>
        <v>offenes Angebot</v>
      </c>
      <c r="AC6" s="374" t="str">
        <f>Jahresübersicht!AB6</f>
        <v>Guppenangebot</v>
      </c>
      <c r="AD6" s="374" t="str">
        <f>Jahresübersicht!AC6</f>
        <v>Gruppenangebot in Kooperation mit außerschulischen Akteur:innen</v>
      </c>
      <c r="AE6" s="374" t="str">
        <f>Jahresübersicht!AD6</f>
        <v>Gruppenangebot in Kooperation mit Schule/ Hort</v>
      </c>
      <c r="AF6" s="374" t="str">
        <f>Jahresübersicht!AE6</f>
        <v>Beteiligungsprojekt</v>
      </c>
      <c r="AG6" s="374" t="str">
        <f>Jahresübersicht!AF6</f>
        <v>Arbeit mit Erziehenden</v>
      </c>
      <c r="AH6" s="374" t="str">
        <f>Jahresübersicht!AG6</f>
        <v>Ausflug/Exkursion</v>
      </c>
      <c r="AI6" s="374" t="str">
        <f>Jahresübersicht!AH6</f>
        <v>Fahrt mit Übernachtung</v>
      </c>
      <c r="AJ6" s="374" t="str">
        <f>Jahresübersicht!AI6</f>
        <v>Multiplikator:innenarbeit</v>
      </c>
      <c r="AK6" s="378" t="str">
        <f>Jahresübersicht!AJ6</f>
        <v>Mentoringprogramm Balu und Du</v>
      </c>
      <c r="AL6" s="361" t="s">
        <v>2</v>
      </c>
      <c r="AM6" s="372" t="str">
        <f>Jahresübersicht!AL6</f>
        <v>Angebote für Multiplikator:innen</v>
      </c>
      <c r="AN6" s="374" t="str">
        <f>Jahresübersicht!AM6</f>
        <v>selbstverwaltete Gruppen</v>
      </c>
      <c r="AO6" s="378" t="str">
        <f>Jahresübersicht!AN6</f>
        <v>Veranstaltungen</v>
      </c>
      <c r="AP6" s="383"/>
    </row>
    <row r="7" spans="1:42" ht="70" customHeight="1" thickBot="1" x14ac:dyDescent="0.4">
      <c r="A7" s="354"/>
      <c r="B7" s="352"/>
      <c r="C7" s="356"/>
      <c r="D7" s="358"/>
      <c r="E7" s="360"/>
      <c r="F7" s="362"/>
      <c r="G7" s="371"/>
      <c r="H7" s="249" t="s">
        <v>25</v>
      </c>
      <c r="I7" s="85" t="s">
        <v>26</v>
      </c>
      <c r="J7" s="250" t="s">
        <v>27</v>
      </c>
      <c r="K7" s="245" t="s">
        <v>25</v>
      </c>
      <c r="L7" s="85" t="s">
        <v>26</v>
      </c>
      <c r="M7" s="86" t="s">
        <v>27</v>
      </c>
      <c r="N7" s="249" t="s">
        <v>25</v>
      </c>
      <c r="O7" s="85" t="s">
        <v>26</v>
      </c>
      <c r="P7" s="250" t="s">
        <v>27</v>
      </c>
      <c r="Q7" s="245" t="s">
        <v>25</v>
      </c>
      <c r="R7" s="85" t="s">
        <v>26</v>
      </c>
      <c r="S7" s="86" t="s">
        <v>27</v>
      </c>
      <c r="T7" s="249" t="s">
        <v>25</v>
      </c>
      <c r="U7" s="85" t="s">
        <v>26</v>
      </c>
      <c r="V7" s="250" t="s">
        <v>27</v>
      </c>
      <c r="W7" s="245" t="s">
        <v>25</v>
      </c>
      <c r="X7" s="85" t="s">
        <v>26</v>
      </c>
      <c r="Y7" s="85" t="s">
        <v>27</v>
      </c>
      <c r="Z7" s="307"/>
      <c r="AA7" s="376"/>
      <c r="AB7" s="375"/>
      <c r="AC7" s="375"/>
      <c r="AD7" s="375"/>
      <c r="AE7" s="375"/>
      <c r="AF7" s="375"/>
      <c r="AG7" s="375"/>
      <c r="AH7" s="375"/>
      <c r="AI7" s="375"/>
      <c r="AJ7" s="375"/>
      <c r="AK7" s="379"/>
      <c r="AL7" s="362"/>
      <c r="AM7" s="376"/>
      <c r="AN7" s="375"/>
      <c r="AO7" s="379"/>
      <c r="AP7" s="384"/>
    </row>
    <row r="8" spans="1:42" ht="20.5" customHeight="1" x14ac:dyDescent="0.35">
      <c r="A8" s="113" t="s">
        <v>78</v>
      </c>
      <c r="B8" s="114">
        <v>45323</v>
      </c>
      <c r="C8" s="58">
        <f t="shared" ref="C8:C36" si="0">H8+K8+N8+Q8+T8+W8</f>
        <v>0</v>
      </c>
      <c r="D8" s="58">
        <f t="shared" ref="D8:E8" si="1">I8+L8+O8+R8+U8+X8</f>
        <v>0</v>
      </c>
      <c r="E8" s="58">
        <f t="shared" si="1"/>
        <v>0</v>
      </c>
      <c r="F8" s="52">
        <f>SUM(C8:E8)</f>
        <v>0</v>
      </c>
      <c r="G8" s="115"/>
      <c r="H8" s="116"/>
      <c r="I8" s="98"/>
      <c r="J8" s="118"/>
      <c r="K8" s="117"/>
      <c r="L8" s="98"/>
      <c r="M8" s="115"/>
      <c r="N8" s="116"/>
      <c r="O8" s="98"/>
      <c r="P8" s="118"/>
      <c r="Q8" s="117"/>
      <c r="R8" s="98"/>
      <c r="S8" s="115"/>
      <c r="T8" s="116"/>
      <c r="U8" s="98"/>
      <c r="V8" s="118"/>
      <c r="W8" s="117"/>
      <c r="X8" s="98"/>
      <c r="Y8" s="98"/>
      <c r="Z8" s="52">
        <f t="shared" ref="Z8:Z36" si="2">SUM(G8:Y8)</f>
        <v>0</v>
      </c>
      <c r="AA8" s="99"/>
      <c r="AB8" s="99"/>
      <c r="AC8" s="99"/>
      <c r="AD8" s="99"/>
      <c r="AE8" s="99"/>
      <c r="AF8" s="99"/>
      <c r="AG8" s="99"/>
      <c r="AH8" s="99"/>
      <c r="AI8" s="99"/>
      <c r="AJ8" s="99"/>
      <c r="AK8" s="100"/>
      <c r="AL8" s="90">
        <f t="shared" ref="AL8:AL36" si="3">SUM(AA8:AK8)</f>
        <v>0</v>
      </c>
      <c r="AM8" s="101"/>
      <c r="AN8" s="102"/>
      <c r="AO8" s="103"/>
      <c r="AP8" s="172"/>
    </row>
    <row r="9" spans="1:42" ht="20.5" customHeight="1" x14ac:dyDescent="0.35">
      <c r="A9" s="113" t="s">
        <v>79</v>
      </c>
      <c r="B9" s="114">
        <v>45324</v>
      </c>
      <c r="C9" s="58">
        <f t="shared" si="0"/>
        <v>0</v>
      </c>
      <c r="D9" s="58">
        <f t="shared" ref="D9:D35" si="4">I9+L9+O9+R9+U9+X9</f>
        <v>0</v>
      </c>
      <c r="E9" s="58">
        <f t="shared" ref="E9:E35" si="5">J9+M9+P9+S9+V9+Y9</f>
        <v>0</v>
      </c>
      <c r="F9" s="52">
        <f t="shared" ref="F9:F35" si="6">SUM(C9:E9)</f>
        <v>0</v>
      </c>
      <c r="G9" s="115"/>
      <c r="H9" s="116"/>
      <c r="I9" s="98"/>
      <c r="J9" s="118"/>
      <c r="K9" s="117"/>
      <c r="L9" s="98"/>
      <c r="M9" s="115"/>
      <c r="N9" s="116"/>
      <c r="O9" s="98"/>
      <c r="P9" s="118"/>
      <c r="Q9" s="117"/>
      <c r="R9" s="98"/>
      <c r="S9" s="115"/>
      <c r="T9" s="116"/>
      <c r="U9" s="98"/>
      <c r="V9" s="118"/>
      <c r="W9" s="117"/>
      <c r="X9" s="98"/>
      <c r="Y9" s="98"/>
      <c r="Z9" s="52">
        <f t="shared" si="2"/>
        <v>0</v>
      </c>
      <c r="AA9" s="99"/>
      <c r="AB9" s="99"/>
      <c r="AC9" s="99"/>
      <c r="AD9" s="99"/>
      <c r="AE9" s="99"/>
      <c r="AF9" s="99"/>
      <c r="AG9" s="99"/>
      <c r="AH9" s="99"/>
      <c r="AI9" s="99"/>
      <c r="AJ9" s="99"/>
      <c r="AK9" s="100"/>
      <c r="AL9" s="90">
        <f t="shared" si="3"/>
        <v>0</v>
      </c>
      <c r="AM9" s="101"/>
      <c r="AN9" s="102"/>
      <c r="AO9" s="103"/>
      <c r="AP9" s="198"/>
    </row>
    <row r="10" spans="1:42" ht="20.5" customHeight="1" x14ac:dyDescent="0.35">
      <c r="A10" s="138" t="s">
        <v>80</v>
      </c>
      <c r="B10" s="139">
        <v>45325</v>
      </c>
      <c r="C10" s="141">
        <f t="shared" si="0"/>
        <v>0</v>
      </c>
      <c r="D10" s="141">
        <f t="shared" si="4"/>
        <v>0</v>
      </c>
      <c r="E10" s="141">
        <f t="shared" si="5"/>
        <v>0</v>
      </c>
      <c r="F10" s="52">
        <f t="shared" si="6"/>
        <v>0</v>
      </c>
      <c r="G10" s="260"/>
      <c r="H10" s="263"/>
      <c r="I10" s="142"/>
      <c r="J10" s="264"/>
      <c r="K10" s="262"/>
      <c r="L10" s="142"/>
      <c r="M10" s="260"/>
      <c r="N10" s="263"/>
      <c r="O10" s="142"/>
      <c r="P10" s="264"/>
      <c r="Q10" s="262"/>
      <c r="R10" s="142"/>
      <c r="S10" s="260"/>
      <c r="T10" s="263"/>
      <c r="U10" s="142"/>
      <c r="V10" s="264"/>
      <c r="W10" s="262"/>
      <c r="X10" s="142"/>
      <c r="Y10" s="142"/>
      <c r="Z10" s="52">
        <f t="shared" si="2"/>
        <v>0</v>
      </c>
      <c r="AA10" s="94"/>
      <c r="AB10" s="94"/>
      <c r="AC10" s="94"/>
      <c r="AD10" s="94"/>
      <c r="AE10" s="94"/>
      <c r="AF10" s="94"/>
      <c r="AG10" s="94"/>
      <c r="AH10" s="94"/>
      <c r="AI10" s="94"/>
      <c r="AJ10" s="94"/>
      <c r="AK10" s="143"/>
      <c r="AL10" s="90">
        <f t="shared" si="3"/>
        <v>0</v>
      </c>
      <c r="AM10" s="95"/>
      <c r="AN10" s="144"/>
      <c r="AO10" s="96"/>
      <c r="AP10" s="198"/>
    </row>
    <row r="11" spans="1:42" ht="20.5" customHeight="1" x14ac:dyDescent="0.35">
      <c r="A11" s="138" t="s">
        <v>74</v>
      </c>
      <c r="B11" s="139">
        <v>45326</v>
      </c>
      <c r="C11" s="141">
        <f t="shared" si="0"/>
        <v>0</v>
      </c>
      <c r="D11" s="141">
        <f t="shared" si="4"/>
        <v>0</v>
      </c>
      <c r="E11" s="141">
        <f t="shared" si="5"/>
        <v>0</v>
      </c>
      <c r="F11" s="52">
        <f t="shared" si="6"/>
        <v>0</v>
      </c>
      <c r="G11" s="260"/>
      <c r="H11" s="263"/>
      <c r="I11" s="142"/>
      <c r="J11" s="264"/>
      <c r="K11" s="262"/>
      <c r="L11" s="142"/>
      <c r="M11" s="260"/>
      <c r="N11" s="263"/>
      <c r="O11" s="142"/>
      <c r="P11" s="264"/>
      <c r="Q11" s="262"/>
      <c r="R11" s="142"/>
      <c r="S11" s="260"/>
      <c r="T11" s="263"/>
      <c r="U11" s="142"/>
      <c r="V11" s="264"/>
      <c r="W11" s="262"/>
      <c r="X11" s="142"/>
      <c r="Y11" s="142"/>
      <c r="Z11" s="52">
        <f t="shared" si="2"/>
        <v>0</v>
      </c>
      <c r="AA11" s="94"/>
      <c r="AB11" s="94"/>
      <c r="AC11" s="94"/>
      <c r="AD11" s="94"/>
      <c r="AE11" s="94"/>
      <c r="AF11" s="94"/>
      <c r="AG11" s="94"/>
      <c r="AH11" s="94"/>
      <c r="AI11" s="94"/>
      <c r="AJ11" s="94"/>
      <c r="AK11" s="143"/>
      <c r="AL11" s="90">
        <f t="shared" si="3"/>
        <v>0</v>
      </c>
      <c r="AM11" s="95"/>
      <c r="AN11" s="144"/>
      <c r="AO11" s="96"/>
      <c r="AP11" s="198"/>
    </row>
    <row r="12" spans="1:42" ht="20.5" customHeight="1" x14ac:dyDescent="0.35">
      <c r="A12" s="113" t="s">
        <v>75</v>
      </c>
      <c r="B12" s="114">
        <v>45327</v>
      </c>
      <c r="C12" s="58">
        <f t="shared" si="0"/>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2"/>
        <v>0</v>
      </c>
      <c r="AA12" s="99"/>
      <c r="AB12" s="99"/>
      <c r="AC12" s="99"/>
      <c r="AD12" s="99"/>
      <c r="AE12" s="99"/>
      <c r="AF12" s="99"/>
      <c r="AG12" s="99"/>
      <c r="AH12" s="99"/>
      <c r="AI12" s="99"/>
      <c r="AJ12" s="99"/>
      <c r="AK12" s="100"/>
      <c r="AL12" s="90">
        <f t="shared" si="3"/>
        <v>0</v>
      </c>
      <c r="AM12" s="101"/>
      <c r="AN12" s="102"/>
      <c r="AO12" s="103"/>
      <c r="AP12" s="198"/>
    </row>
    <row r="13" spans="1:42" ht="20.5" customHeight="1" x14ac:dyDescent="0.35">
      <c r="A13" s="113" t="s">
        <v>76</v>
      </c>
      <c r="B13" s="114">
        <v>45328</v>
      </c>
      <c r="C13" s="58">
        <f t="shared" si="0"/>
        <v>0</v>
      </c>
      <c r="D13" s="58">
        <f t="shared" si="4"/>
        <v>0</v>
      </c>
      <c r="E13" s="58">
        <f t="shared" si="5"/>
        <v>0</v>
      </c>
      <c r="F13" s="52">
        <f t="shared" si="6"/>
        <v>0</v>
      </c>
      <c r="G13" s="261"/>
      <c r="H13" s="116"/>
      <c r="I13" s="98"/>
      <c r="J13" s="118"/>
      <c r="K13" s="117"/>
      <c r="L13" s="98"/>
      <c r="M13" s="115"/>
      <c r="N13" s="116"/>
      <c r="O13" s="98"/>
      <c r="P13" s="118"/>
      <c r="Q13" s="117"/>
      <c r="R13" s="98"/>
      <c r="S13" s="115"/>
      <c r="T13" s="116"/>
      <c r="U13" s="98"/>
      <c r="V13" s="118"/>
      <c r="W13" s="117"/>
      <c r="X13" s="98"/>
      <c r="Y13" s="98"/>
      <c r="Z13" s="52">
        <f t="shared" si="2"/>
        <v>0</v>
      </c>
      <c r="AA13" s="99"/>
      <c r="AB13" s="99"/>
      <c r="AC13" s="99"/>
      <c r="AD13" s="99"/>
      <c r="AE13" s="99"/>
      <c r="AF13" s="99"/>
      <c r="AG13" s="99"/>
      <c r="AH13" s="99"/>
      <c r="AI13" s="99"/>
      <c r="AJ13" s="99"/>
      <c r="AK13" s="100"/>
      <c r="AL13" s="90">
        <f t="shared" si="3"/>
        <v>0</v>
      </c>
      <c r="AM13" s="101"/>
      <c r="AN13" s="102"/>
      <c r="AO13" s="103"/>
      <c r="AP13" s="198"/>
    </row>
    <row r="14" spans="1:42" ht="20.5" customHeight="1" x14ac:dyDescent="0.35">
      <c r="A14" s="113" t="s">
        <v>77</v>
      </c>
      <c r="B14" s="114">
        <v>45329</v>
      </c>
      <c r="C14" s="58">
        <f t="shared" si="0"/>
        <v>0</v>
      </c>
      <c r="D14" s="58">
        <f t="shared" si="4"/>
        <v>0</v>
      </c>
      <c r="E14" s="58">
        <f t="shared" si="5"/>
        <v>0</v>
      </c>
      <c r="F14" s="52">
        <f t="shared" si="6"/>
        <v>0</v>
      </c>
      <c r="G14" s="261"/>
      <c r="H14" s="116"/>
      <c r="I14" s="98"/>
      <c r="J14" s="118"/>
      <c r="K14" s="117"/>
      <c r="L14" s="98"/>
      <c r="M14" s="115"/>
      <c r="N14" s="116"/>
      <c r="O14" s="98"/>
      <c r="P14" s="118"/>
      <c r="Q14" s="117"/>
      <c r="R14" s="98"/>
      <c r="S14" s="115"/>
      <c r="T14" s="116"/>
      <c r="U14" s="98"/>
      <c r="V14" s="118"/>
      <c r="W14" s="117"/>
      <c r="X14" s="98"/>
      <c r="Y14" s="98"/>
      <c r="Z14" s="52">
        <f t="shared" si="2"/>
        <v>0</v>
      </c>
      <c r="AA14" s="99"/>
      <c r="AB14" s="99"/>
      <c r="AC14" s="99"/>
      <c r="AD14" s="99"/>
      <c r="AE14" s="99"/>
      <c r="AF14" s="99"/>
      <c r="AG14" s="99"/>
      <c r="AH14" s="99"/>
      <c r="AI14" s="99"/>
      <c r="AJ14" s="99"/>
      <c r="AK14" s="100"/>
      <c r="AL14" s="90">
        <f t="shared" si="3"/>
        <v>0</v>
      </c>
      <c r="AM14" s="101"/>
      <c r="AN14" s="102"/>
      <c r="AO14" s="103"/>
      <c r="AP14" s="198"/>
    </row>
    <row r="15" spans="1:42" ht="20.5" customHeight="1" x14ac:dyDescent="0.35">
      <c r="A15" s="113" t="s">
        <v>78</v>
      </c>
      <c r="B15" s="114">
        <v>45330</v>
      </c>
      <c r="C15" s="58">
        <f t="shared" si="0"/>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2"/>
        <v>0</v>
      </c>
      <c r="AA15" s="99"/>
      <c r="AB15" s="99"/>
      <c r="AC15" s="99"/>
      <c r="AD15" s="99"/>
      <c r="AE15" s="99"/>
      <c r="AF15" s="99"/>
      <c r="AG15" s="99"/>
      <c r="AH15" s="99"/>
      <c r="AI15" s="99"/>
      <c r="AJ15" s="99"/>
      <c r="AK15" s="100"/>
      <c r="AL15" s="90">
        <f t="shared" si="3"/>
        <v>0</v>
      </c>
      <c r="AM15" s="101"/>
      <c r="AN15" s="102"/>
      <c r="AO15" s="103"/>
      <c r="AP15" s="198"/>
    </row>
    <row r="16" spans="1:42" ht="20.5" customHeight="1" x14ac:dyDescent="0.35">
      <c r="A16" s="113" t="s">
        <v>79</v>
      </c>
      <c r="B16" s="114">
        <v>45331</v>
      </c>
      <c r="C16" s="58">
        <f t="shared" si="0"/>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2"/>
        <v>0</v>
      </c>
      <c r="AA16" s="99"/>
      <c r="AB16" s="99"/>
      <c r="AC16" s="99"/>
      <c r="AD16" s="99"/>
      <c r="AE16" s="99"/>
      <c r="AF16" s="99"/>
      <c r="AG16" s="99"/>
      <c r="AH16" s="99"/>
      <c r="AI16" s="99"/>
      <c r="AJ16" s="99"/>
      <c r="AK16" s="100"/>
      <c r="AL16" s="90">
        <f t="shared" si="3"/>
        <v>0</v>
      </c>
      <c r="AM16" s="101"/>
      <c r="AN16" s="102"/>
      <c r="AO16" s="103"/>
      <c r="AP16" s="198"/>
    </row>
    <row r="17" spans="1:42" ht="20.5" customHeight="1" x14ac:dyDescent="0.35">
      <c r="A17" s="138" t="s">
        <v>80</v>
      </c>
      <c r="B17" s="139">
        <v>45332</v>
      </c>
      <c r="C17" s="141">
        <f t="shared" si="0"/>
        <v>0</v>
      </c>
      <c r="D17" s="141">
        <f t="shared" si="4"/>
        <v>0</v>
      </c>
      <c r="E17" s="141">
        <f t="shared" si="5"/>
        <v>0</v>
      </c>
      <c r="F17" s="52">
        <f t="shared" si="6"/>
        <v>0</v>
      </c>
      <c r="G17" s="260"/>
      <c r="H17" s="263"/>
      <c r="I17" s="142"/>
      <c r="J17" s="264"/>
      <c r="K17" s="262"/>
      <c r="L17" s="142"/>
      <c r="M17" s="260"/>
      <c r="N17" s="263"/>
      <c r="O17" s="142"/>
      <c r="P17" s="264"/>
      <c r="Q17" s="262"/>
      <c r="R17" s="142"/>
      <c r="S17" s="260"/>
      <c r="T17" s="263"/>
      <c r="U17" s="142"/>
      <c r="V17" s="264"/>
      <c r="W17" s="262"/>
      <c r="X17" s="142"/>
      <c r="Y17" s="142"/>
      <c r="Z17" s="52">
        <f t="shared" si="2"/>
        <v>0</v>
      </c>
      <c r="AA17" s="94"/>
      <c r="AB17" s="94"/>
      <c r="AC17" s="94"/>
      <c r="AD17" s="94"/>
      <c r="AE17" s="94"/>
      <c r="AF17" s="94"/>
      <c r="AG17" s="94"/>
      <c r="AH17" s="94"/>
      <c r="AI17" s="94"/>
      <c r="AJ17" s="94"/>
      <c r="AK17" s="143"/>
      <c r="AL17" s="90">
        <f t="shared" si="3"/>
        <v>0</v>
      </c>
      <c r="AM17" s="95"/>
      <c r="AN17" s="144"/>
      <c r="AO17" s="96"/>
      <c r="AP17" s="198"/>
    </row>
    <row r="18" spans="1:42" ht="20.5" customHeight="1" x14ac:dyDescent="0.35">
      <c r="A18" s="138" t="s">
        <v>74</v>
      </c>
      <c r="B18" s="139">
        <v>45333</v>
      </c>
      <c r="C18" s="141">
        <f t="shared" si="0"/>
        <v>0</v>
      </c>
      <c r="D18" s="141">
        <f t="shared" si="4"/>
        <v>0</v>
      </c>
      <c r="E18" s="141">
        <f t="shared" si="5"/>
        <v>0</v>
      </c>
      <c r="F18" s="52">
        <f t="shared" si="6"/>
        <v>0</v>
      </c>
      <c r="G18" s="260"/>
      <c r="H18" s="263"/>
      <c r="I18" s="142"/>
      <c r="J18" s="264"/>
      <c r="K18" s="262"/>
      <c r="L18" s="142"/>
      <c r="M18" s="260"/>
      <c r="N18" s="263"/>
      <c r="O18" s="142"/>
      <c r="P18" s="264"/>
      <c r="Q18" s="262"/>
      <c r="R18" s="142"/>
      <c r="S18" s="260"/>
      <c r="T18" s="263"/>
      <c r="U18" s="142"/>
      <c r="V18" s="264"/>
      <c r="W18" s="262"/>
      <c r="X18" s="142"/>
      <c r="Y18" s="142"/>
      <c r="Z18" s="52">
        <f t="shared" si="2"/>
        <v>0</v>
      </c>
      <c r="AA18" s="94"/>
      <c r="AB18" s="94"/>
      <c r="AC18" s="94"/>
      <c r="AD18" s="94"/>
      <c r="AE18" s="94"/>
      <c r="AF18" s="94"/>
      <c r="AG18" s="94"/>
      <c r="AH18" s="94"/>
      <c r="AI18" s="94"/>
      <c r="AJ18" s="94"/>
      <c r="AK18" s="143"/>
      <c r="AL18" s="90">
        <f t="shared" si="3"/>
        <v>0</v>
      </c>
      <c r="AM18" s="95"/>
      <c r="AN18" s="144"/>
      <c r="AO18" s="96"/>
      <c r="AP18" s="198"/>
    </row>
    <row r="19" spans="1:42" ht="20.5" customHeight="1" x14ac:dyDescent="0.35">
      <c r="A19" s="113" t="s">
        <v>75</v>
      </c>
      <c r="B19" s="114">
        <v>45334</v>
      </c>
      <c r="C19" s="58">
        <f t="shared" si="0"/>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2"/>
        <v>0</v>
      </c>
      <c r="AA19" s="99"/>
      <c r="AB19" s="99"/>
      <c r="AC19" s="99"/>
      <c r="AD19" s="99"/>
      <c r="AE19" s="99"/>
      <c r="AF19" s="99"/>
      <c r="AG19" s="99"/>
      <c r="AH19" s="99"/>
      <c r="AI19" s="99"/>
      <c r="AJ19" s="99"/>
      <c r="AK19" s="100"/>
      <c r="AL19" s="90">
        <f t="shared" si="3"/>
        <v>0</v>
      </c>
      <c r="AM19" s="101"/>
      <c r="AN19" s="102"/>
      <c r="AO19" s="103"/>
      <c r="AP19" s="198"/>
    </row>
    <row r="20" spans="1:42" ht="20.5" customHeight="1" x14ac:dyDescent="0.35">
      <c r="A20" s="113" t="s">
        <v>76</v>
      </c>
      <c r="B20" s="114">
        <v>45335</v>
      </c>
      <c r="C20" s="58">
        <f t="shared" si="0"/>
        <v>0</v>
      </c>
      <c r="D20" s="58">
        <f t="shared" si="4"/>
        <v>0</v>
      </c>
      <c r="E20" s="58">
        <f t="shared" si="5"/>
        <v>0</v>
      </c>
      <c r="F20" s="52">
        <f t="shared" si="6"/>
        <v>0</v>
      </c>
      <c r="G20" s="261"/>
      <c r="H20" s="116"/>
      <c r="I20" s="98"/>
      <c r="J20" s="118"/>
      <c r="K20" s="117"/>
      <c r="L20" s="98"/>
      <c r="M20" s="115"/>
      <c r="N20" s="116"/>
      <c r="O20" s="98"/>
      <c r="P20" s="118"/>
      <c r="Q20" s="117"/>
      <c r="R20" s="98"/>
      <c r="S20" s="115"/>
      <c r="T20" s="116"/>
      <c r="U20" s="98"/>
      <c r="V20" s="118"/>
      <c r="W20" s="117"/>
      <c r="X20" s="98"/>
      <c r="Y20" s="98"/>
      <c r="Z20" s="52">
        <f t="shared" si="2"/>
        <v>0</v>
      </c>
      <c r="AA20" s="99"/>
      <c r="AB20" s="99"/>
      <c r="AC20" s="99"/>
      <c r="AD20" s="99"/>
      <c r="AE20" s="99"/>
      <c r="AF20" s="99"/>
      <c r="AG20" s="99"/>
      <c r="AH20" s="99"/>
      <c r="AI20" s="99"/>
      <c r="AJ20" s="99"/>
      <c r="AK20" s="100"/>
      <c r="AL20" s="90">
        <f t="shared" si="3"/>
        <v>0</v>
      </c>
      <c r="AM20" s="101"/>
      <c r="AN20" s="102"/>
      <c r="AO20" s="103"/>
      <c r="AP20" s="198"/>
    </row>
    <row r="21" spans="1:42" ht="20.5" customHeight="1" x14ac:dyDescent="0.35">
      <c r="A21" s="113" t="s">
        <v>77</v>
      </c>
      <c r="B21" s="114">
        <v>45336</v>
      </c>
      <c r="C21" s="58">
        <f t="shared" si="0"/>
        <v>0</v>
      </c>
      <c r="D21" s="58">
        <f t="shared" si="4"/>
        <v>0</v>
      </c>
      <c r="E21" s="58">
        <f t="shared" si="5"/>
        <v>0</v>
      </c>
      <c r="F21" s="52">
        <f t="shared" si="6"/>
        <v>0</v>
      </c>
      <c r="G21" s="261"/>
      <c r="H21" s="116"/>
      <c r="I21" s="98"/>
      <c r="J21" s="118"/>
      <c r="K21" s="117"/>
      <c r="L21" s="98"/>
      <c r="M21" s="115"/>
      <c r="N21" s="116"/>
      <c r="O21" s="98"/>
      <c r="P21" s="118"/>
      <c r="Q21" s="117"/>
      <c r="R21" s="98"/>
      <c r="S21" s="115"/>
      <c r="T21" s="116"/>
      <c r="U21" s="98"/>
      <c r="V21" s="118"/>
      <c r="W21" s="117"/>
      <c r="X21" s="98"/>
      <c r="Y21" s="98"/>
      <c r="Z21" s="52">
        <f t="shared" si="2"/>
        <v>0</v>
      </c>
      <c r="AA21" s="99"/>
      <c r="AB21" s="99"/>
      <c r="AC21" s="99"/>
      <c r="AD21" s="99"/>
      <c r="AE21" s="99"/>
      <c r="AF21" s="99"/>
      <c r="AG21" s="99"/>
      <c r="AH21" s="99"/>
      <c r="AI21" s="99"/>
      <c r="AJ21" s="99"/>
      <c r="AK21" s="100"/>
      <c r="AL21" s="90">
        <f t="shared" si="3"/>
        <v>0</v>
      </c>
      <c r="AM21" s="101"/>
      <c r="AN21" s="102"/>
      <c r="AO21" s="103"/>
      <c r="AP21" s="198"/>
    </row>
    <row r="22" spans="1:42" ht="20.5" customHeight="1" x14ac:dyDescent="0.35">
      <c r="A22" s="113" t="s">
        <v>78</v>
      </c>
      <c r="B22" s="114">
        <v>45337</v>
      </c>
      <c r="C22" s="58">
        <f t="shared" si="0"/>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2"/>
        <v>0</v>
      </c>
      <c r="AA22" s="99"/>
      <c r="AB22" s="99"/>
      <c r="AC22" s="99"/>
      <c r="AD22" s="99"/>
      <c r="AE22" s="99"/>
      <c r="AF22" s="99"/>
      <c r="AG22" s="99"/>
      <c r="AH22" s="99"/>
      <c r="AI22" s="99"/>
      <c r="AJ22" s="99"/>
      <c r="AK22" s="100"/>
      <c r="AL22" s="90">
        <f t="shared" si="3"/>
        <v>0</v>
      </c>
      <c r="AM22" s="101"/>
      <c r="AN22" s="102"/>
      <c r="AO22" s="103"/>
      <c r="AP22" s="198"/>
    </row>
    <row r="23" spans="1:42" ht="20.5" customHeight="1" x14ac:dyDescent="0.35">
      <c r="A23" s="113" t="s">
        <v>79</v>
      </c>
      <c r="B23" s="114">
        <v>45338</v>
      </c>
      <c r="C23" s="58">
        <f t="shared" si="0"/>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2"/>
        <v>0</v>
      </c>
      <c r="AA23" s="99"/>
      <c r="AB23" s="99"/>
      <c r="AC23" s="99"/>
      <c r="AD23" s="99"/>
      <c r="AE23" s="99"/>
      <c r="AF23" s="99"/>
      <c r="AG23" s="99"/>
      <c r="AH23" s="99"/>
      <c r="AI23" s="99"/>
      <c r="AJ23" s="99"/>
      <c r="AK23" s="100"/>
      <c r="AL23" s="90">
        <f t="shared" si="3"/>
        <v>0</v>
      </c>
      <c r="AM23" s="101"/>
      <c r="AN23" s="102"/>
      <c r="AO23" s="103"/>
      <c r="AP23" s="198"/>
    </row>
    <row r="24" spans="1:42" ht="20.5" customHeight="1" x14ac:dyDescent="0.35">
      <c r="A24" s="138" t="s">
        <v>80</v>
      </c>
      <c r="B24" s="139">
        <v>45339</v>
      </c>
      <c r="C24" s="141">
        <f t="shared" si="0"/>
        <v>0</v>
      </c>
      <c r="D24" s="141">
        <f t="shared" si="4"/>
        <v>0</v>
      </c>
      <c r="E24" s="141">
        <f t="shared" si="5"/>
        <v>0</v>
      </c>
      <c r="F24" s="52">
        <f t="shared" si="6"/>
        <v>0</v>
      </c>
      <c r="G24" s="260"/>
      <c r="H24" s="263"/>
      <c r="I24" s="142"/>
      <c r="J24" s="264"/>
      <c r="K24" s="262"/>
      <c r="L24" s="142"/>
      <c r="M24" s="260"/>
      <c r="N24" s="263"/>
      <c r="O24" s="142"/>
      <c r="P24" s="264"/>
      <c r="Q24" s="262"/>
      <c r="R24" s="142"/>
      <c r="S24" s="260"/>
      <c r="T24" s="263"/>
      <c r="U24" s="142"/>
      <c r="V24" s="264"/>
      <c r="W24" s="262"/>
      <c r="X24" s="142"/>
      <c r="Y24" s="142"/>
      <c r="Z24" s="52">
        <f t="shared" si="2"/>
        <v>0</v>
      </c>
      <c r="AA24" s="94"/>
      <c r="AB24" s="94"/>
      <c r="AC24" s="94"/>
      <c r="AD24" s="94"/>
      <c r="AE24" s="94"/>
      <c r="AF24" s="94"/>
      <c r="AG24" s="94"/>
      <c r="AH24" s="94"/>
      <c r="AI24" s="94"/>
      <c r="AJ24" s="94"/>
      <c r="AK24" s="143"/>
      <c r="AL24" s="90">
        <f t="shared" si="3"/>
        <v>0</v>
      </c>
      <c r="AM24" s="95"/>
      <c r="AN24" s="144"/>
      <c r="AO24" s="96"/>
      <c r="AP24" s="198"/>
    </row>
    <row r="25" spans="1:42" ht="20.5" customHeight="1" x14ac:dyDescent="0.35">
      <c r="A25" s="138" t="s">
        <v>74</v>
      </c>
      <c r="B25" s="139">
        <v>45340</v>
      </c>
      <c r="C25" s="141">
        <f t="shared" si="0"/>
        <v>0</v>
      </c>
      <c r="D25" s="141">
        <f t="shared" si="4"/>
        <v>0</v>
      </c>
      <c r="E25" s="141">
        <f t="shared" si="5"/>
        <v>0</v>
      </c>
      <c r="F25" s="52">
        <f t="shared" si="6"/>
        <v>0</v>
      </c>
      <c r="G25" s="260"/>
      <c r="H25" s="263"/>
      <c r="I25" s="142"/>
      <c r="J25" s="264"/>
      <c r="K25" s="262"/>
      <c r="L25" s="142"/>
      <c r="M25" s="260"/>
      <c r="N25" s="263"/>
      <c r="O25" s="142"/>
      <c r="P25" s="264"/>
      <c r="Q25" s="262"/>
      <c r="R25" s="142"/>
      <c r="S25" s="260"/>
      <c r="T25" s="263"/>
      <c r="U25" s="142"/>
      <c r="V25" s="264"/>
      <c r="W25" s="262"/>
      <c r="X25" s="142"/>
      <c r="Y25" s="142"/>
      <c r="Z25" s="52">
        <f t="shared" si="2"/>
        <v>0</v>
      </c>
      <c r="AA25" s="94"/>
      <c r="AB25" s="94"/>
      <c r="AC25" s="94"/>
      <c r="AD25" s="94"/>
      <c r="AE25" s="94"/>
      <c r="AF25" s="94"/>
      <c r="AG25" s="94"/>
      <c r="AH25" s="94"/>
      <c r="AI25" s="94"/>
      <c r="AJ25" s="94"/>
      <c r="AK25" s="143"/>
      <c r="AL25" s="90">
        <f t="shared" si="3"/>
        <v>0</v>
      </c>
      <c r="AM25" s="95"/>
      <c r="AN25" s="144"/>
      <c r="AO25" s="96"/>
      <c r="AP25" s="198"/>
    </row>
    <row r="26" spans="1:42" ht="20.5" customHeight="1" x14ac:dyDescent="0.35">
      <c r="A26" s="113" t="s">
        <v>75</v>
      </c>
      <c r="B26" s="114">
        <v>45341</v>
      </c>
      <c r="C26" s="58">
        <f t="shared" si="0"/>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2"/>
        <v>0</v>
      </c>
      <c r="AA26" s="99"/>
      <c r="AB26" s="99"/>
      <c r="AC26" s="99"/>
      <c r="AD26" s="99"/>
      <c r="AE26" s="99"/>
      <c r="AF26" s="99"/>
      <c r="AG26" s="99"/>
      <c r="AH26" s="99"/>
      <c r="AI26" s="99"/>
      <c r="AJ26" s="99"/>
      <c r="AK26" s="100"/>
      <c r="AL26" s="90">
        <f t="shared" si="3"/>
        <v>0</v>
      </c>
      <c r="AM26" s="101"/>
      <c r="AN26" s="102"/>
      <c r="AO26" s="103"/>
      <c r="AP26" s="198"/>
    </row>
    <row r="27" spans="1:42" ht="20.5" customHeight="1" x14ac:dyDescent="0.35">
      <c r="A27" s="113" t="s">
        <v>76</v>
      </c>
      <c r="B27" s="114">
        <v>45342</v>
      </c>
      <c r="C27" s="58">
        <f t="shared" si="0"/>
        <v>0</v>
      </c>
      <c r="D27" s="58">
        <f t="shared" si="4"/>
        <v>0</v>
      </c>
      <c r="E27" s="58">
        <f t="shared" si="5"/>
        <v>0</v>
      </c>
      <c r="F27" s="52">
        <f t="shared" si="6"/>
        <v>0</v>
      </c>
      <c r="G27" s="261"/>
      <c r="H27" s="116"/>
      <c r="I27" s="98"/>
      <c r="J27" s="118"/>
      <c r="K27" s="117"/>
      <c r="L27" s="98"/>
      <c r="M27" s="115"/>
      <c r="N27" s="116"/>
      <c r="O27" s="98"/>
      <c r="P27" s="118"/>
      <c r="Q27" s="117"/>
      <c r="R27" s="98"/>
      <c r="S27" s="115"/>
      <c r="T27" s="116"/>
      <c r="U27" s="98"/>
      <c r="V27" s="118"/>
      <c r="W27" s="117"/>
      <c r="X27" s="98"/>
      <c r="Y27" s="98"/>
      <c r="Z27" s="52">
        <f t="shared" si="2"/>
        <v>0</v>
      </c>
      <c r="AA27" s="99"/>
      <c r="AB27" s="99"/>
      <c r="AC27" s="99"/>
      <c r="AD27" s="99"/>
      <c r="AE27" s="99"/>
      <c r="AF27" s="99"/>
      <c r="AG27" s="99"/>
      <c r="AH27" s="99"/>
      <c r="AI27" s="99"/>
      <c r="AJ27" s="99"/>
      <c r="AK27" s="100"/>
      <c r="AL27" s="90">
        <f t="shared" si="3"/>
        <v>0</v>
      </c>
      <c r="AM27" s="101"/>
      <c r="AN27" s="102"/>
      <c r="AO27" s="103"/>
      <c r="AP27" s="198"/>
    </row>
    <row r="28" spans="1:42" ht="20.5" customHeight="1" x14ac:dyDescent="0.35">
      <c r="A28" s="113" t="s">
        <v>77</v>
      </c>
      <c r="B28" s="114">
        <v>45343</v>
      </c>
      <c r="C28" s="58">
        <f t="shared" si="0"/>
        <v>0</v>
      </c>
      <c r="D28" s="58">
        <f t="shared" si="4"/>
        <v>0</v>
      </c>
      <c r="E28" s="58">
        <f t="shared" si="5"/>
        <v>0</v>
      </c>
      <c r="F28" s="52">
        <f t="shared" si="6"/>
        <v>0</v>
      </c>
      <c r="G28" s="261"/>
      <c r="H28" s="116"/>
      <c r="I28" s="98"/>
      <c r="J28" s="118"/>
      <c r="K28" s="117"/>
      <c r="L28" s="98"/>
      <c r="M28" s="115"/>
      <c r="N28" s="116"/>
      <c r="O28" s="98"/>
      <c r="P28" s="118"/>
      <c r="Q28" s="117"/>
      <c r="R28" s="98"/>
      <c r="S28" s="115"/>
      <c r="T28" s="116"/>
      <c r="U28" s="98"/>
      <c r="V28" s="118"/>
      <c r="W28" s="117"/>
      <c r="X28" s="98"/>
      <c r="Y28" s="98"/>
      <c r="Z28" s="52">
        <f t="shared" si="2"/>
        <v>0</v>
      </c>
      <c r="AA28" s="99"/>
      <c r="AB28" s="99"/>
      <c r="AC28" s="99"/>
      <c r="AD28" s="99"/>
      <c r="AE28" s="99"/>
      <c r="AF28" s="99"/>
      <c r="AG28" s="99"/>
      <c r="AH28" s="99"/>
      <c r="AI28" s="99"/>
      <c r="AJ28" s="99"/>
      <c r="AK28" s="100"/>
      <c r="AL28" s="90">
        <f t="shared" si="3"/>
        <v>0</v>
      </c>
      <c r="AM28" s="101"/>
      <c r="AN28" s="102"/>
      <c r="AO28" s="103"/>
      <c r="AP28" s="198"/>
    </row>
    <row r="29" spans="1:42" ht="20.5" customHeight="1" x14ac:dyDescent="0.35">
      <c r="A29" s="113" t="s">
        <v>78</v>
      </c>
      <c r="B29" s="114">
        <v>45344</v>
      </c>
      <c r="C29" s="58">
        <f t="shared" si="0"/>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2"/>
        <v>0</v>
      </c>
      <c r="AA29" s="99"/>
      <c r="AB29" s="99"/>
      <c r="AC29" s="99"/>
      <c r="AD29" s="99"/>
      <c r="AE29" s="99"/>
      <c r="AF29" s="99"/>
      <c r="AG29" s="99"/>
      <c r="AH29" s="99"/>
      <c r="AI29" s="99"/>
      <c r="AJ29" s="99"/>
      <c r="AK29" s="100"/>
      <c r="AL29" s="90">
        <f t="shared" si="3"/>
        <v>0</v>
      </c>
      <c r="AM29" s="101"/>
      <c r="AN29" s="102"/>
      <c r="AO29" s="103"/>
      <c r="AP29" s="198"/>
    </row>
    <row r="30" spans="1:42" ht="20.5" customHeight="1" x14ac:dyDescent="0.35">
      <c r="A30" s="113" t="s">
        <v>79</v>
      </c>
      <c r="B30" s="114">
        <v>45345</v>
      </c>
      <c r="C30" s="58">
        <f t="shared" si="0"/>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2"/>
        <v>0</v>
      </c>
      <c r="AA30" s="99"/>
      <c r="AB30" s="99"/>
      <c r="AC30" s="99"/>
      <c r="AD30" s="99"/>
      <c r="AE30" s="99"/>
      <c r="AF30" s="99"/>
      <c r="AG30" s="99"/>
      <c r="AH30" s="99"/>
      <c r="AI30" s="99"/>
      <c r="AJ30" s="99"/>
      <c r="AK30" s="100"/>
      <c r="AL30" s="90">
        <f t="shared" si="3"/>
        <v>0</v>
      </c>
      <c r="AM30" s="101"/>
      <c r="AN30" s="102"/>
      <c r="AO30" s="103"/>
      <c r="AP30" s="198"/>
    </row>
    <row r="31" spans="1:42" ht="20.5" customHeight="1" x14ac:dyDescent="0.35">
      <c r="A31" s="138" t="s">
        <v>80</v>
      </c>
      <c r="B31" s="139">
        <v>45346</v>
      </c>
      <c r="C31" s="141">
        <f t="shared" si="0"/>
        <v>0</v>
      </c>
      <c r="D31" s="141">
        <f t="shared" si="4"/>
        <v>0</v>
      </c>
      <c r="E31" s="141">
        <f t="shared" si="5"/>
        <v>0</v>
      </c>
      <c r="F31" s="52">
        <f t="shared" si="6"/>
        <v>0</v>
      </c>
      <c r="G31" s="260"/>
      <c r="H31" s="263"/>
      <c r="I31" s="142"/>
      <c r="J31" s="264"/>
      <c r="K31" s="262"/>
      <c r="L31" s="142"/>
      <c r="M31" s="260"/>
      <c r="N31" s="263"/>
      <c r="O31" s="142"/>
      <c r="P31" s="264"/>
      <c r="Q31" s="262"/>
      <c r="R31" s="142"/>
      <c r="S31" s="260"/>
      <c r="T31" s="263"/>
      <c r="U31" s="142"/>
      <c r="V31" s="264"/>
      <c r="W31" s="262"/>
      <c r="X31" s="142"/>
      <c r="Y31" s="142"/>
      <c r="Z31" s="52">
        <f t="shared" si="2"/>
        <v>0</v>
      </c>
      <c r="AA31" s="94"/>
      <c r="AB31" s="94"/>
      <c r="AC31" s="94"/>
      <c r="AD31" s="94"/>
      <c r="AE31" s="94"/>
      <c r="AF31" s="94"/>
      <c r="AG31" s="94"/>
      <c r="AH31" s="94"/>
      <c r="AI31" s="94"/>
      <c r="AJ31" s="94"/>
      <c r="AK31" s="143"/>
      <c r="AL31" s="90">
        <f t="shared" si="3"/>
        <v>0</v>
      </c>
      <c r="AM31" s="95"/>
      <c r="AN31" s="144"/>
      <c r="AO31" s="96"/>
      <c r="AP31" s="198"/>
    </row>
    <row r="32" spans="1:42" ht="20.5" customHeight="1" x14ac:dyDescent="0.35">
      <c r="A32" s="138" t="s">
        <v>74</v>
      </c>
      <c r="B32" s="139">
        <v>45347</v>
      </c>
      <c r="C32" s="141">
        <f t="shared" si="0"/>
        <v>0</v>
      </c>
      <c r="D32" s="141">
        <f t="shared" si="4"/>
        <v>0</v>
      </c>
      <c r="E32" s="141">
        <f t="shared" si="5"/>
        <v>0</v>
      </c>
      <c r="F32" s="52">
        <f t="shared" si="6"/>
        <v>0</v>
      </c>
      <c r="G32" s="260"/>
      <c r="H32" s="263"/>
      <c r="I32" s="142"/>
      <c r="J32" s="264"/>
      <c r="K32" s="262"/>
      <c r="L32" s="142"/>
      <c r="M32" s="260"/>
      <c r="N32" s="263"/>
      <c r="O32" s="142"/>
      <c r="P32" s="264"/>
      <c r="Q32" s="262"/>
      <c r="R32" s="142"/>
      <c r="S32" s="260"/>
      <c r="T32" s="263"/>
      <c r="U32" s="142"/>
      <c r="V32" s="264"/>
      <c r="W32" s="262"/>
      <c r="X32" s="142"/>
      <c r="Y32" s="142"/>
      <c r="Z32" s="52">
        <f t="shared" si="2"/>
        <v>0</v>
      </c>
      <c r="AA32" s="94"/>
      <c r="AB32" s="94"/>
      <c r="AC32" s="94"/>
      <c r="AD32" s="94"/>
      <c r="AE32" s="94"/>
      <c r="AF32" s="94"/>
      <c r="AG32" s="94"/>
      <c r="AH32" s="94"/>
      <c r="AI32" s="94"/>
      <c r="AJ32" s="94"/>
      <c r="AK32" s="143"/>
      <c r="AL32" s="90">
        <f t="shared" si="3"/>
        <v>0</v>
      </c>
      <c r="AM32" s="95"/>
      <c r="AN32" s="144"/>
      <c r="AO32" s="96"/>
      <c r="AP32" s="198"/>
    </row>
    <row r="33" spans="1:42" ht="20.5" customHeight="1" x14ac:dyDescent="0.35">
      <c r="A33" s="113" t="s">
        <v>75</v>
      </c>
      <c r="B33" s="114">
        <v>45348</v>
      </c>
      <c r="C33" s="58">
        <f t="shared" si="0"/>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2"/>
        <v>0</v>
      </c>
      <c r="AA33" s="99"/>
      <c r="AB33" s="99"/>
      <c r="AC33" s="99"/>
      <c r="AD33" s="99"/>
      <c r="AE33" s="99"/>
      <c r="AF33" s="99"/>
      <c r="AG33" s="99"/>
      <c r="AH33" s="99"/>
      <c r="AI33" s="99"/>
      <c r="AJ33" s="99"/>
      <c r="AK33" s="100"/>
      <c r="AL33" s="90">
        <f t="shared" si="3"/>
        <v>0</v>
      </c>
      <c r="AM33" s="101"/>
      <c r="AN33" s="102"/>
      <c r="AO33" s="103"/>
      <c r="AP33" s="198"/>
    </row>
    <row r="34" spans="1:42" ht="20.5" customHeight="1" x14ac:dyDescent="0.35">
      <c r="A34" s="113" t="s">
        <v>76</v>
      </c>
      <c r="B34" s="114">
        <v>45349</v>
      </c>
      <c r="C34" s="58">
        <f t="shared" si="0"/>
        <v>0</v>
      </c>
      <c r="D34" s="58">
        <f t="shared" si="4"/>
        <v>0</v>
      </c>
      <c r="E34" s="58">
        <f t="shared" si="5"/>
        <v>0</v>
      </c>
      <c r="F34" s="52">
        <f t="shared" si="6"/>
        <v>0</v>
      </c>
      <c r="G34" s="261"/>
      <c r="H34" s="116"/>
      <c r="I34" s="98"/>
      <c r="J34" s="118"/>
      <c r="K34" s="117"/>
      <c r="L34" s="98"/>
      <c r="M34" s="115"/>
      <c r="N34" s="116"/>
      <c r="O34" s="98"/>
      <c r="P34" s="118"/>
      <c r="Q34" s="117"/>
      <c r="R34" s="98"/>
      <c r="S34" s="115"/>
      <c r="T34" s="116"/>
      <c r="U34" s="98"/>
      <c r="V34" s="118"/>
      <c r="W34" s="117"/>
      <c r="X34" s="98"/>
      <c r="Y34" s="98"/>
      <c r="Z34" s="52">
        <f t="shared" si="2"/>
        <v>0</v>
      </c>
      <c r="AA34" s="99"/>
      <c r="AB34" s="99"/>
      <c r="AC34" s="99"/>
      <c r="AD34" s="99"/>
      <c r="AE34" s="99"/>
      <c r="AF34" s="99"/>
      <c r="AG34" s="99"/>
      <c r="AH34" s="99"/>
      <c r="AI34" s="99"/>
      <c r="AJ34" s="99"/>
      <c r="AK34" s="100"/>
      <c r="AL34" s="90">
        <f t="shared" si="3"/>
        <v>0</v>
      </c>
      <c r="AM34" s="101"/>
      <c r="AN34" s="102"/>
      <c r="AO34" s="103"/>
      <c r="AP34" s="169"/>
    </row>
    <row r="35" spans="1:42" ht="20.5" customHeight="1" x14ac:dyDescent="0.35">
      <c r="A35" s="113" t="s">
        <v>77</v>
      </c>
      <c r="B35" s="114">
        <v>45350</v>
      </c>
      <c r="C35" s="58">
        <f t="shared" si="0"/>
        <v>0</v>
      </c>
      <c r="D35" s="58">
        <f t="shared" si="4"/>
        <v>0</v>
      </c>
      <c r="E35" s="58">
        <f t="shared" si="5"/>
        <v>0</v>
      </c>
      <c r="F35" s="52">
        <f t="shared" si="6"/>
        <v>0</v>
      </c>
      <c r="G35" s="261"/>
      <c r="H35" s="116"/>
      <c r="I35" s="98"/>
      <c r="J35" s="118"/>
      <c r="K35" s="117"/>
      <c r="L35" s="98"/>
      <c r="M35" s="115"/>
      <c r="N35" s="116"/>
      <c r="O35" s="98"/>
      <c r="P35" s="118"/>
      <c r="Q35" s="117"/>
      <c r="R35" s="98"/>
      <c r="S35" s="115"/>
      <c r="T35" s="116"/>
      <c r="U35" s="98"/>
      <c r="V35" s="118"/>
      <c r="W35" s="117"/>
      <c r="X35" s="98"/>
      <c r="Y35" s="98"/>
      <c r="Z35" s="52">
        <f t="shared" si="2"/>
        <v>0</v>
      </c>
      <c r="AA35" s="99"/>
      <c r="AB35" s="99"/>
      <c r="AC35" s="99"/>
      <c r="AD35" s="99"/>
      <c r="AE35" s="99"/>
      <c r="AF35" s="99"/>
      <c r="AG35" s="99"/>
      <c r="AH35" s="99"/>
      <c r="AI35" s="99"/>
      <c r="AJ35" s="99"/>
      <c r="AK35" s="100"/>
      <c r="AL35" s="90">
        <f t="shared" si="3"/>
        <v>0</v>
      </c>
      <c r="AM35" s="101"/>
      <c r="AN35" s="102"/>
      <c r="AO35" s="103"/>
      <c r="AP35" s="169"/>
    </row>
    <row r="36" spans="1:42" ht="20.5" customHeight="1" thickBot="1" x14ac:dyDescent="0.4">
      <c r="A36" s="113" t="s">
        <v>78</v>
      </c>
      <c r="B36" s="114">
        <v>45351</v>
      </c>
      <c r="C36" s="58">
        <f t="shared" si="0"/>
        <v>0</v>
      </c>
      <c r="D36" s="58">
        <f t="shared" ref="D36" si="7">I36+L36+O36+R36+U36+X36</f>
        <v>0</v>
      </c>
      <c r="E36" s="58">
        <f t="shared" ref="E36" si="8">J36+M36+P36+S36+V36+Y36</f>
        <v>0</v>
      </c>
      <c r="F36" s="52">
        <f t="shared" ref="F36" si="9">SUM(C36:E36)</f>
        <v>0</v>
      </c>
      <c r="G36" s="115"/>
      <c r="H36" s="116"/>
      <c r="I36" s="98"/>
      <c r="J36" s="118"/>
      <c r="K36" s="117"/>
      <c r="L36" s="98"/>
      <c r="M36" s="115"/>
      <c r="N36" s="116"/>
      <c r="O36" s="98"/>
      <c r="P36" s="118"/>
      <c r="Q36" s="117"/>
      <c r="R36" s="98"/>
      <c r="S36" s="115"/>
      <c r="T36" s="116"/>
      <c r="U36" s="98"/>
      <c r="V36" s="118"/>
      <c r="W36" s="117"/>
      <c r="X36" s="98"/>
      <c r="Y36" s="98"/>
      <c r="Z36" s="52">
        <f t="shared" si="2"/>
        <v>0</v>
      </c>
      <c r="AA36" s="98"/>
      <c r="AB36" s="98"/>
      <c r="AC36" s="98"/>
      <c r="AD36" s="98"/>
      <c r="AE36" s="98"/>
      <c r="AF36" s="98"/>
      <c r="AG36" s="98"/>
      <c r="AH36" s="98"/>
      <c r="AI36" s="98"/>
      <c r="AJ36" s="98"/>
      <c r="AK36" s="115"/>
      <c r="AL36" s="90">
        <f t="shared" si="3"/>
        <v>0</v>
      </c>
      <c r="AM36" s="116"/>
      <c r="AN36" s="117"/>
      <c r="AO36" s="118"/>
      <c r="AP36" s="169"/>
    </row>
    <row r="37" spans="1:42" ht="20.5" customHeight="1" thickBot="1" x14ac:dyDescent="0.4">
      <c r="A37" s="104" t="s">
        <v>21</v>
      </c>
      <c r="B37" s="105"/>
      <c r="C37" s="106">
        <f>SUM(C8:C36)</f>
        <v>0</v>
      </c>
      <c r="D37" s="106">
        <f t="shared" ref="D37:AO37" si="10">SUM(D8:D36)</f>
        <v>0</v>
      </c>
      <c r="E37" s="120">
        <f t="shared" si="10"/>
        <v>0</v>
      </c>
      <c r="F37" s="109">
        <f t="shared" si="10"/>
        <v>0</v>
      </c>
      <c r="G37" s="120">
        <f t="shared" si="10"/>
        <v>0</v>
      </c>
      <c r="H37" s="112">
        <f t="shared" si="10"/>
        <v>0</v>
      </c>
      <c r="I37" s="106">
        <f t="shared" si="10"/>
        <v>0</v>
      </c>
      <c r="J37" s="121">
        <f t="shared" si="10"/>
        <v>0</v>
      </c>
      <c r="K37" s="106">
        <f t="shared" si="10"/>
        <v>0</v>
      </c>
      <c r="L37" s="106">
        <f t="shared" si="10"/>
        <v>0</v>
      </c>
      <c r="M37" s="120">
        <f t="shared" si="10"/>
        <v>0</v>
      </c>
      <c r="N37" s="112">
        <f t="shared" si="10"/>
        <v>0</v>
      </c>
      <c r="O37" s="106">
        <f t="shared" si="10"/>
        <v>0</v>
      </c>
      <c r="P37" s="121">
        <f t="shared" si="10"/>
        <v>0</v>
      </c>
      <c r="Q37" s="106">
        <f t="shared" si="10"/>
        <v>0</v>
      </c>
      <c r="R37" s="106">
        <f t="shared" si="10"/>
        <v>0</v>
      </c>
      <c r="S37" s="120">
        <f t="shared" si="10"/>
        <v>0</v>
      </c>
      <c r="T37" s="112">
        <f t="shared" si="10"/>
        <v>0</v>
      </c>
      <c r="U37" s="106">
        <f t="shared" si="10"/>
        <v>0</v>
      </c>
      <c r="V37" s="121">
        <f t="shared" si="10"/>
        <v>0</v>
      </c>
      <c r="W37" s="106">
        <f t="shared" si="10"/>
        <v>0</v>
      </c>
      <c r="X37" s="106">
        <f t="shared" si="10"/>
        <v>0</v>
      </c>
      <c r="Y37" s="120">
        <f t="shared" si="10"/>
        <v>0</v>
      </c>
      <c r="Z37" s="109">
        <f t="shared" si="10"/>
        <v>0</v>
      </c>
      <c r="AA37" s="106">
        <f t="shared" si="10"/>
        <v>0</v>
      </c>
      <c r="AB37" s="106">
        <f t="shared" si="10"/>
        <v>0</v>
      </c>
      <c r="AC37" s="106">
        <f t="shared" si="10"/>
        <v>0</v>
      </c>
      <c r="AD37" s="106">
        <f t="shared" si="10"/>
        <v>0</v>
      </c>
      <c r="AE37" s="106">
        <f t="shared" si="10"/>
        <v>0</v>
      </c>
      <c r="AF37" s="106">
        <f t="shared" si="10"/>
        <v>0</v>
      </c>
      <c r="AG37" s="106">
        <f t="shared" si="10"/>
        <v>0</v>
      </c>
      <c r="AH37" s="106">
        <f t="shared" si="10"/>
        <v>0</v>
      </c>
      <c r="AI37" s="106">
        <f t="shared" si="10"/>
        <v>0</v>
      </c>
      <c r="AJ37" s="106">
        <f t="shared" si="10"/>
        <v>0</v>
      </c>
      <c r="AK37" s="120">
        <f t="shared" si="10"/>
        <v>0</v>
      </c>
      <c r="AL37" s="109">
        <f t="shared" si="10"/>
        <v>0</v>
      </c>
      <c r="AM37" s="112">
        <f t="shared" si="10"/>
        <v>0</v>
      </c>
      <c r="AN37" s="106">
        <f t="shared" si="10"/>
        <v>0</v>
      </c>
      <c r="AO37" s="121">
        <f t="shared" si="10"/>
        <v>0</v>
      </c>
      <c r="AP37" s="170"/>
    </row>
    <row r="38" spans="1:42" x14ac:dyDescent="0.35">
      <c r="A38" s="202" t="s">
        <v>86</v>
      </c>
      <c r="H38" s="380">
        <f>H37+I37+J37</f>
        <v>0</v>
      </c>
      <c r="I38" s="381"/>
      <c r="J38" s="382"/>
      <c r="K38" s="388">
        <f>K37+L37+M37</f>
        <v>0</v>
      </c>
      <c r="L38" s="381"/>
      <c r="M38" s="381"/>
      <c r="N38" s="380">
        <f>N37+O37+P37</f>
        <v>0</v>
      </c>
      <c r="O38" s="381"/>
      <c r="P38" s="382"/>
      <c r="Q38" s="388">
        <f>Q37+R37+S37</f>
        <v>0</v>
      </c>
      <c r="R38" s="381"/>
      <c r="S38" s="381"/>
      <c r="T38" s="380">
        <f>T37+U37+V37</f>
        <v>0</v>
      </c>
      <c r="U38" s="381"/>
      <c r="V38" s="382"/>
      <c r="W38" s="388">
        <f>W37+X37+Y37</f>
        <v>0</v>
      </c>
      <c r="X38" s="381"/>
      <c r="Y38" s="382"/>
    </row>
    <row r="40" spans="1:42" ht="15" thickBot="1" x14ac:dyDescent="0.4"/>
    <row r="41" spans="1:42" x14ac:dyDescent="0.35">
      <c r="A41" s="4" t="s">
        <v>57</v>
      </c>
      <c r="B41" s="5"/>
      <c r="C41" s="5"/>
      <c r="D41" s="5"/>
      <c r="E41" s="5"/>
      <c r="F41" s="5"/>
      <c r="G41" s="5"/>
      <c r="H41" s="5"/>
      <c r="I41" s="5"/>
      <c r="J41" s="5"/>
      <c r="K41" s="5"/>
      <c r="L41" s="5"/>
      <c r="M41" s="5"/>
      <c r="N41" s="5"/>
      <c r="O41" s="5"/>
      <c r="P41" s="5"/>
      <c r="Q41" s="5"/>
      <c r="R41" s="5"/>
      <c r="S41" s="5"/>
      <c r="T41" s="5"/>
      <c r="U41" s="5"/>
      <c r="V41" s="5"/>
      <c r="W41" s="5"/>
      <c r="X41" s="5"/>
      <c r="Y41" s="5"/>
      <c r="Z41" s="6"/>
    </row>
    <row r="42" spans="1:42" x14ac:dyDescent="0.35">
      <c r="A42" s="7"/>
      <c r="B42" s="8"/>
      <c r="C42" s="8"/>
      <c r="D42" s="8"/>
      <c r="E42" s="8"/>
      <c r="F42" s="8"/>
      <c r="G42" s="8"/>
      <c r="H42" s="8"/>
      <c r="I42" s="8"/>
      <c r="J42" s="8"/>
      <c r="K42" s="8"/>
      <c r="L42" s="8"/>
      <c r="M42" s="8"/>
      <c r="N42" s="8"/>
      <c r="O42" s="8"/>
      <c r="P42" s="8"/>
      <c r="Q42" s="8"/>
      <c r="R42" s="8"/>
      <c r="S42" s="8"/>
      <c r="T42" s="8"/>
      <c r="U42" s="8"/>
      <c r="V42" s="8"/>
      <c r="W42" s="8"/>
      <c r="X42" s="8"/>
      <c r="Y42" s="8"/>
      <c r="Z42" s="9"/>
    </row>
    <row r="43" spans="1:42"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ht="15" thickBot="1" x14ac:dyDescent="0.4">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2"/>
    </row>
    <row r="70" ht="14.25" customHeight="1" x14ac:dyDescent="0.35"/>
  </sheetData>
  <sheetProtection sheet="1" formatColumns="0"/>
  <customSheetViews>
    <customSheetView guid="{BCBC1B11-4E9B-4E8B-8945-781F487FE216}" scale="60" fitToPage="1">
      <selection activeCell="AD42" sqref="AD42"/>
      <pageMargins left="0.70866141732283472" right="0.70866141732283472" top="0.78740157480314965" bottom="0.78740157480314965" header="0.31496062992125984" footer="0.31496062992125984"/>
      <pageSetup paperSize="9" scale="34" orientation="landscape" r:id="rId1"/>
      <headerFooter>
        <oddHeader xml:space="preserve">&amp;L&amp;"-,Fett"&amp;K000000&amp;A 2024
</oddHeader>
      </headerFooter>
    </customSheetView>
    <customSheetView guid="{230BA401-F0C0-4897-9C7E-9DC1DEAEC41D}" scale="60" fitToPage="1">
      <selection activeCell="AD42" sqref="AD42"/>
      <pageMargins left="0.70866141732283472" right="0.70866141732283472" top="0.78740157480314965" bottom="0.78740157480314965" header="0.31496062992125984" footer="0.31496062992125984"/>
      <pageSetup paperSize="9" scale="34" orientation="landscape" r:id="rId2"/>
      <headerFooter>
        <oddHeader xml:space="preserve">&amp;L&amp;"-,Fett"&amp;K000000&amp;A 2024
</oddHeader>
      </headerFooter>
    </customSheetView>
  </customSheetViews>
  <mergeCells count="41">
    <mergeCell ref="T38:V38"/>
    <mergeCell ref="W38:Y38"/>
    <mergeCell ref="G6:G7"/>
    <mergeCell ref="H38:J38"/>
    <mergeCell ref="K38:M38"/>
    <mergeCell ref="N38:P38"/>
    <mergeCell ref="Q38:S38"/>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AO6:AO7"/>
    <mergeCell ref="AL6:AL7"/>
    <mergeCell ref="AM6:AM7"/>
    <mergeCell ref="AN6:AN7"/>
    <mergeCell ref="AB6:AB7"/>
    <mergeCell ref="AK6:AK7"/>
    <mergeCell ref="AD6:AD7"/>
    <mergeCell ref="AE6:AE7"/>
    <mergeCell ref="AF6:AF7"/>
    <mergeCell ref="AG6:AG7"/>
    <mergeCell ref="AH6:AH7"/>
    <mergeCell ref="AI6:AI7"/>
    <mergeCell ref="AJ6:AJ7"/>
  </mergeCells>
  <dataValidations count="2">
    <dataValidation type="whole" errorStyle="information" operator="greaterThanOrEqual" allowBlank="1" showInputMessage="1" showErrorMessage="1" errorTitle="Achtung!" error="Sie dürfen nur ganze Zahlen eingeben!" sqref="G36:P36 C8:F36">
      <formula1>0</formula1>
    </dataValidation>
    <dataValidation type="whole" operator="greaterThanOrEqual" allowBlank="1" showInputMessage="1" showErrorMessage="1" errorTitle="Achtung!" error="Sie dürfen nur ganze Zahlen eingeben!" sqref="G8:P35 Q8:AO36">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&amp;L&amp;"-,Fett"&amp;K000000&amp;A 2024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Diagramm Jahr 2024</vt:lpstr>
      <vt:lpstr> Diagramm Monat 2024</vt:lpstr>
      <vt:lpstr>Relative Zahlen</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2023-10-17T07:29:29Z</cp:lastPrinted>
  <dcterms:created xsi:type="dcterms:W3CDTF">2019-06-05T11:34:37Z</dcterms:created>
  <dcterms:modified xsi:type="dcterms:W3CDTF">2023-12-19T09:33:33Z</dcterms:modified>
</cp:coreProperties>
</file>