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goebel\Downloads\"/>
    </mc:Choice>
  </mc:AlternateContent>
  <workbookProtection revisionsAlgorithmName="SHA-512" revisionsHashValue="dPedqe7gynrfZXaBB9YAvSyyDb9h4JvYbiWRbkGHk9YjkhmNoQ6a9BqOmElrBj9g/82dYXjowvSNzWpCU8NrBA==" revisionsSaltValue="WQefELhwJBIswA61SioxfQ==" revisionsSpinCount="100000" lockRevision="1"/>
  <bookViews>
    <workbookView xWindow="480" yWindow="50" windowWidth="13920" windowHeight="5310" tabRatio="884" activeTab="8"/>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Tabelle1" sheetId="21" state="hidden" r:id="rId21"/>
  </sheets>
  <calcPr calcId="162913"/>
  <customWorkbookViews>
    <customWorkbookView name="Göbel, Katrin - Persönliche Ansicht" guid="{2BF7C73E-08BD-4C12-9842-2B30C9550D3C}" mergeInterval="0" personalView="1" maximized="1" xWindow="-11" yWindow="-11" windowWidth="1942" windowHeight="1042" tabRatio="884" activeSheetId="9"/>
    <customWorkbookView name="Hoffmann, Katja - Persönliche Ansicht" guid="{3DC914E6-86E8-4B08-B830-F60E4267E2DA}" mergeInterval="0" personalView="1" maximized="1" xWindow="-11" yWindow="-11" windowWidth="1942" windowHeight="1042" tabRatio="884" activeSheetId="1"/>
  </customWorkbookViews>
</workbook>
</file>

<file path=xl/calcChain.xml><?xml version="1.0" encoding="utf-8"?>
<calcChain xmlns="http://schemas.openxmlformats.org/spreadsheetml/2006/main">
  <c r="BD36" i="9" l="1"/>
  <c r="F32" i="5" l="1"/>
  <c r="G5" i="18" l="1"/>
  <c r="G6" i="18"/>
  <c r="H6" i="18"/>
  <c r="G38" i="18"/>
  <c r="H38" i="18"/>
  <c r="E36" i="9"/>
  <c r="C36" i="9"/>
  <c r="D36" i="9"/>
  <c r="F36" i="9" l="1"/>
  <c r="C48" i="6"/>
  <c r="D48" i="6"/>
  <c r="E48" i="6"/>
  <c r="F48" i="6"/>
  <c r="G48" i="6"/>
  <c r="H48" i="6"/>
  <c r="I48" i="6"/>
  <c r="J48" i="6"/>
  <c r="K48" i="6"/>
  <c r="L48" i="6"/>
  <c r="M48" i="6"/>
  <c r="N48" i="6"/>
  <c r="O48" i="6"/>
  <c r="P48" i="6"/>
  <c r="B24" i="5"/>
  <c r="B48" i="6"/>
  <c r="B8" i="6" l="1"/>
  <c r="C8" i="6"/>
  <c r="D8" i="6"/>
  <c r="E8" i="6"/>
  <c r="F8" i="6"/>
  <c r="G8" i="6"/>
  <c r="H8" i="6"/>
  <c r="I8" i="6"/>
  <c r="J8" i="6"/>
  <c r="K8" i="6"/>
  <c r="L8" i="6"/>
  <c r="M8" i="6"/>
  <c r="N8" i="6"/>
  <c r="O8" i="6"/>
  <c r="A8" i="6"/>
  <c r="D24" i="5" l="1"/>
  <c r="C24" i="5"/>
  <c r="C41" i="5"/>
  <c r="D41" i="5"/>
  <c r="E41" i="5"/>
  <c r="F41" i="5"/>
  <c r="G41" i="5"/>
  <c r="H41" i="5"/>
  <c r="I41" i="5"/>
  <c r="L41" i="5"/>
  <c r="B41" i="5"/>
  <c r="B3" i="5"/>
  <c r="B2" i="5"/>
  <c r="B1" i="5"/>
  <c r="C9" i="19" l="1"/>
  <c r="D9" i="19"/>
  <c r="E9" i="19"/>
  <c r="C10" i="19"/>
  <c r="D10" i="19"/>
  <c r="E10"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BD14" i="19"/>
  <c r="BP14" i="19"/>
  <c r="BD15" i="19"/>
  <c r="BP15" i="19"/>
  <c r="BD16" i="19"/>
  <c r="BP16" i="19"/>
  <c r="BD17" i="19"/>
  <c r="BP17" i="19"/>
  <c r="BD18" i="19"/>
  <c r="BP18" i="19"/>
  <c r="BD19" i="19"/>
  <c r="BP19" i="19"/>
  <c r="BD20" i="19"/>
  <c r="BP20" i="19"/>
  <c r="BD21" i="19"/>
  <c r="BP21" i="19"/>
  <c r="BD22" i="19"/>
  <c r="BP22" i="19"/>
  <c r="BD23" i="19"/>
  <c r="BP23" i="19"/>
  <c r="BD24" i="19"/>
  <c r="BP24" i="19"/>
  <c r="BD25" i="19"/>
  <c r="BP25" i="19"/>
  <c r="BD26" i="19"/>
  <c r="BP26" i="19"/>
  <c r="BD27" i="19"/>
  <c r="BP27" i="19"/>
  <c r="BD28" i="19"/>
  <c r="BP28" i="19"/>
  <c r="BD29" i="19"/>
  <c r="BP29" i="19"/>
  <c r="BD30" i="19"/>
  <c r="BP30" i="19"/>
  <c r="BD31" i="19"/>
  <c r="BP31" i="19"/>
  <c r="BD32" i="19"/>
  <c r="BP32" i="19"/>
  <c r="BD33" i="19"/>
  <c r="BP33" i="19"/>
  <c r="BD34" i="19"/>
  <c r="BP34" i="19"/>
  <c r="BD35" i="19"/>
  <c r="BP35" i="19"/>
  <c r="BD36" i="19"/>
  <c r="BP36" i="19"/>
  <c r="BD37" i="19"/>
  <c r="BP37" i="19"/>
  <c r="BD38" i="19"/>
  <c r="BP38" i="19"/>
  <c r="D8" i="19"/>
  <c r="E8" i="19"/>
  <c r="BD8" i="19"/>
  <c r="BP8" i="19"/>
  <c r="BD9" i="19"/>
  <c r="BP9" i="19"/>
  <c r="BD10" i="19"/>
  <c r="BP10" i="19"/>
  <c r="D11" i="19"/>
  <c r="E11" i="19"/>
  <c r="BD11" i="19"/>
  <c r="BP11" i="19"/>
  <c r="BD10" i="18"/>
  <c r="BP10" i="18"/>
  <c r="BD11" i="18"/>
  <c r="BP11" i="18"/>
  <c r="BD12" i="18"/>
  <c r="BP12" i="18"/>
  <c r="BD13" i="18"/>
  <c r="BP13" i="18"/>
  <c r="BD14" i="18"/>
  <c r="BP14" i="18"/>
  <c r="BD15" i="18"/>
  <c r="BP15" i="18"/>
  <c r="BD16" i="18"/>
  <c r="BP16" i="18"/>
  <c r="BD17" i="18"/>
  <c r="BP17" i="18"/>
  <c r="BD18" i="18"/>
  <c r="BP18" i="18"/>
  <c r="BD19" i="18"/>
  <c r="BP19" i="18"/>
  <c r="BD20" i="18"/>
  <c r="BP20" i="18"/>
  <c r="BD21" i="18"/>
  <c r="BP21" i="18"/>
  <c r="BD22" i="18"/>
  <c r="BP22" i="18"/>
  <c r="BD23" i="18"/>
  <c r="BP23" i="18"/>
  <c r="BD24" i="18"/>
  <c r="BP24" i="18"/>
  <c r="BD25" i="18"/>
  <c r="BP25" i="18"/>
  <c r="BD26" i="18"/>
  <c r="BP26" i="18"/>
  <c r="BD27" i="18"/>
  <c r="BP27" i="18"/>
  <c r="BD28" i="18"/>
  <c r="BP28" i="18"/>
  <c r="BD29" i="18"/>
  <c r="BP29" i="18"/>
  <c r="BD30" i="18"/>
  <c r="BP30" i="18"/>
  <c r="BD31" i="18"/>
  <c r="BP31" i="18"/>
  <c r="BD32" i="18"/>
  <c r="BP32" i="18"/>
  <c r="BD33" i="18"/>
  <c r="BP33" i="18"/>
  <c r="BD34" i="18"/>
  <c r="BP34"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8" i="17" l="1"/>
  <c r="D8" i="17"/>
  <c r="E8" i="17"/>
  <c r="BD8" i="17"/>
  <c r="BP8" i="17"/>
  <c r="C9" i="17"/>
  <c r="D9" i="17"/>
  <c r="E9" i="17"/>
  <c r="BD9" i="17"/>
  <c r="BP9" i="17"/>
  <c r="C10" i="17"/>
  <c r="D10" i="17"/>
  <c r="E10" i="17"/>
  <c r="BD10" i="17"/>
  <c r="BP10" i="17"/>
  <c r="C13" i="17"/>
  <c r="D13" i="17"/>
  <c r="E13" i="17"/>
  <c r="BD13" i="17"/>
  <c r="BP13" i="17"/>
  <c r="C14" i="17"/>
  <c r="D14" i="17"/>
  <c r="E14" i="17"/>
  <c r="BD14" i="17"/>
  <c r="BP14" i="17"/>
  <c r="C15" i="17"/>
  <c r="D15" i="17"/>
  <c r="E15" i="17"/>
  <c r="BD15" i="17"/>
  <c r="BP15" i="17"/>
  <c r="C16" i="17"/>
  <c r="D16" i="17"/>
  <c r="E16" i="17"/>
  <c r="BD16" i="17"/>
  <c r="BP16" i="17"/>
  <c r="C17" i="17"/>
  <c r="D17" i="17"/>
  <c r="E17" i="17"/>
  <c r="BD17" i="17"/>
  <c r="BP17" i="17"/>
  <c r="C18" i="17"/>
  <c r="D18" i="17"/>
  <c r="E18" i="17"/>
  <c r="BD18" i="17"/>
  <c r="BP18" i="17"/>
  <c r="C19" i="17"/>
  <c r="D19" i="17"/>
  <c r="E19" i="17"/>
  <c r="BD19" i="17"/>
  <c r="BP19" i="17"/>
  <c r="C20" i="17"/>
  <c r="D20" i="17"/>
  <c r="E20" i="17"/>
  <c r="BD20" i="17"/>
  <c r="BP20" i="17"/>
  <c r="C21" i="17"/>
  <c r="D21" i="17"/>
  <c r="E21" i="17"/>
  <c r="BD21" i="17"/>
  <c r="BP21" i="17"/>
  <c r="C22" i="17"/>
  <c r="D22" i="17"/>
  <c r="E22" i="17"/>
  <c r="BD22" i="17"/>
  <c r="BP22" i="17"/>
  <c r="C23" i="17"/>
  <c r="D23" i="17"/>
  <c r="E23" i="17"/>
  <c r="BD23" i="17"/>
  <c r="BP23" i="17"/>
  <c r="C24" i="17"/>
  <c r="D24" i="17"/>
  <c r="E24" i="17"/>
  <c r="BD24" i="17"/>
  <c r="BP24" i="17"/>
  <c r="C25" i="17"/>
  <c r="D25" i="17"/>
  <c r="E25" i="17"/>
  <c r="BD25" i="17"/>
  <c r="BP25" i="17"/>
  <c r="C26" i="17"/>
  <c r="D26" i="17"/>
  <c r="E26" i="17"/>
  <c r="BD26" i="17"/>
  <c r="BP26" i="17"/>
  <c r="C27" i="17"/>
  <c r="D27" i="17"/>
  <c r="E27" i="17"/>
  <c r="BD27" i="17"/>
  <c r="BP27" i="17"/>
  <c r="C28" i="17"/>
  <c r="D28" i="17"/>
  <c r="E28" i="17"/>
  <c r="BD28" i="17"/>
  <c r="BP28" i="17"/>
  <c r="C29" i="17"/>
  <c r="D29" i="17"/>
  <c r="E29" i="17"/>
  <c r="BD29" i="17"/>
  <c r="BP29" i="17"/>
  <c r="C30" i="17"/>
  <c r="D30" i="17"/>
  <c r="E30" i="17"/>
  <c r="BD30" i="17"/>
  <c r="BP30" i="17"/>
  <c r="C31" i="17"/>
  <c r="D31" i="17"/>
  <c r="E31" i="17"/>
  <c r="BD31" i="17"/>
  <c r="BP31" i="17"/>
  <c r="C32" i="17"/>
  <c r="D32" i="17"/>
  <c r="E32" i="17"/>
  <c r="BD32" i="17"/>
  <c r="BP32" i="17"/>
  <c r="C33" i="17"/>
  <c r="D33" i="17"/>
  <c r="E33" i="17"/>
  <c r="BD33" i="17"/>
  <c r="BP33" i="17"/>
  <c r="C34" i="17"/>
  <c r="D34" i="17"/>
  <c r="E34" i="17"/>
  <c r="BD34" i="17"/>
  <c r="BP34" i="17"/>
  <c r="C35" i="17"/>
  <c r="D35" i="17"/>
  <c r="E35" i="17"/>
  <c r="BD35" i="17"/>
  <c r="BP35" i="17"/>
  <c r="C36" i="17"/>
  <c r="D36" i="17"/>
  <c r="E36" i="17"/>
  <c r="BD36" i="17"/>
  <c r="BP36" i="17"/>
  <c r="C37" i="17"/>
  <c r="D37" i="17"/>
  <c r="E37" i="17"/>
  <c r="BD37" i="17"/>
  <c r="BP37" i="17"/>
  <c r="C38" i="17"/>
  <c r="D38" i="17"/>
  <c r="E38" i="17"/>
  <c r="BD38" i="17"/>
  <c r="BP38" i="17"/>
  <c r="C8" i="16"/>
  <c r="D8" i="16"/>
  <c r="E8" i="16"/>
  <c r="BD8" i="16"/>
  <c r="BP8" i="16"/>
  <c r="C9" i="16"/>
  <c r="D9" i="16"/>
  <c r="E9" i="16"/>
  <c r="BD9" i="16"/>
  <c r="BP9" i="16"/>
  <c r="C10" i="16"/>
  <c r="D10" i="16"/>
  <c r="E10" i="16"/>
  <c r="BD10" i="16"/>
  <c r="BP10" i="16"/>
  <c r="C11" i="16"/>
  <c r="D11" i="16"/>
  <c r="E11" i="16"/>
  <c r="BD11" i="16"/>
  <c r="BP11" i="16"/>
  <c r="C12" i="16"/>
  <c r="D12" i="16"/>
  <c r="E12" i="16"/>
  <c r="BD12" i="16"/>
  <c r="BP12" i="16"/>
  <c r="C13" i="16"/>
  <c r="D13" i="16"/>
  <c r="E13" i="16"/>
  <c r="BD13" i="16"/>
  <c r="BP13" i="16"/>
  <c r="C14" i="16"/>
  <c r="D14" i="16"/>
  <c r="E14" i="16"/>
  <c r="BD14" i="16"/>
  <c r="BP14" i="16"/>
  <c r="C15" i="16"/>
  <c r="D15" i="16"/>
  <c r="E15" i="16"/>
  <c r="BD15" i="16"/>
  <c r="BP15" i="16"/>
  <c r="C16" i="16"/>
  <c r="D16" i="16"/>
  <c r="E16" i="16"/>
  <c r="BD16" i="16"/>
  <c r="BP16" i="16"/>
  <c r="C17" i="16"/>
  <c r="D17" i="16"/>
  <c r="E17" i="16"/>
  <c r="BD17" i="16"/>
  <c r="BP17" i="16"/>
  <c r="C18" i="16"/>
  <c r="D18" i="16"/>
  <c r="E18" i="16"/>
  <c r="BD18" i="16"/>
  <c r="BP18" i="16"/>
  <c r="C19" i="16"/>
  <c r="D19" i="16"/>
  <c r="E19" i="16"/>
  <c r="BD19" i="16"/>
  <c r="BP19" i="16"/>
  <c r="C20" i="16"/>
  <c r="D20" i="16"/>
  <c r="E20" i="16"/>
  <c r="BD20" i="16"/>
  <c r="BP20" i="16"/>
  <c r="C21" i="16"/>
  <c r="D21" i="16"/>
  <c r="E21" i="16"/>
  <c r="BD21" i="16"/>
  <c r="BP21" i="16"/>
  <c r="C22" i="16"/>
  <c r="D22" i="16"/>
  <c r="E22" i="16"/>
  <c r="BD22" i="16"/>
  <c r="BP22" i="16"/>
  <c r="C23" i="16"/>
  <c r="D23" i="16"/>
  <c r="E23" i="16"/>
  <c r="BD23" i="16"/>
  <c r="BP23" i="16"/>
  <c r="C24" i="16"/>
  <c r="D24" i="16"/>
  <c r="E24" i="16"/>
  <c r="BD24" i="16"/>
  <c r="BP24" i="16"/>
  <c r="C25" i="16"/>
  <c r="D25" i="16"/>
  <c r="E25" i="16"/>
  <c r="BD25" i="16"/>
  <c r="BP25" i="16"/>
  <c r="C26" i="16"/>
  <c r="D26" i="16"/>
  <c r="E26" i="16"/>
  <c r="BD26" i="16"/>
  <c r="BP26" i="16"/>
  <c r="C27" i="16"/>
  <c r="D27" i="16"/>
  <c r="E27" i="16"/>
  <c r="BD27" i="16"/>
  <c r="BP27" i="16"/>
  <c r="C28" i="16"/>
  <c r="D28" i="16"/>
  <c r="E28" i="16"/>
  <c r="BD28" i="16"/>
  <c r="BP28" i="16"/>
  <c r="C29" i="16"/>
  <c r="D29" i="16"/>
  <c r="E29" i="16"/>
  <c r="BD29" i="16"/>
  <c r="BP29" i="16"/>
  <c r="C30" i="16"/>
  <c r="D30" i="16"/>
  <c r="E30" i="16"/>
  <c r="BD30" i="16"/>
  <c r="BP30" i="16"/>
  <c r="C31" i="16"/>
  <c r="D31" i="16"/>
  <c r="E31" i="16"/>
  <c r="BD31" i="16"/>
  <c r="BP31" i="16"/>
  <c r="C32" i="16"/>
  <c r="D32" i="16"/>
  <c r="E32" i="16"/>
  <c r="BD32" i="16"/>
  <c r="BP32" i="16"/>
  <c r="C33" i="16"/>
  <c r="D33" i="16"/>
  <c r="E33" i="16"/>
  <c r="BD33" i="16"/>
  <c r="BP33" i="16"/>
  <c r="C34" i="16"/>
  <c r="D34" i="16"/>
  <c r="E34" i="16"/>
  <c r="BD34" i="16"/>
  <c r="BP34" i="16"/>
  <c r="C35" i="16"/>
  <c r="D35" i="16"/>
  <c r="E35" i="16"/>
  <c r="BD35" i="16"/>
  <c r="BP35" i="16"/>
  <c r="C36" i="16"/>
  <c r="D36" i="16"/>
  <c r="E36" i="16"/>
  <c r="BD36" i="16"/>
  <c r="BP36" i="16"/>
  <c r="C37" i="16"/>
  <c r="D37" i="16"/>
  <c r="E37" i="16"/>
  <c r="BD37" i="16"/>
  <c r="BP37" i="16"/>
  <c r="F23" i="17" l="1"/>
  <c r="F15" i="17"/>
  <c r="F36" i="17"/>
  <c r="F16" i="17"/>
  <c r="F35" i="17"/>
  <c r="F18" i="17"/>
  <c r="F32" i="17"/>
  <c r="F21" i="17"/>
  <c r="F27" i="17"/>
  <c r="F30" i="17"/>
  <c r="F25" i="17"/>
  <c r="F28" i="17"/>
  <c r="F14" i="17"/>
  <c r="F31" i="17"/>
  <c r="F20" i="17"/>
  <c r="F10" i="17"/>
  <c r="F24" i="17"/>
  <c r="F8" i="17"/>
  <c r="F17" i="17"/>
  <c r="F9" i="17"/>
  <c r="F37" i="17"/>
  <c r="F38" i="17"/>
  <c r="F29" i="17"/>
  <c r="F22" i="17"/>
  <c r="F19" i="17"/>
  <c r="F13" i="17"/>
  <c r="F34" i="17"/>
  <c r="F33" i="17"/>
  <c r="F26" i="17"/>
  <c r="F34" i="16"/>
  <c r="F11" i="16"/>
  <c r="F13" i="16"/>
  <c r="F9" i="16"/>
  <c r="F26" i="16"/>
  <c r="F28" i="16"/>
  <c r="F20" i="16"/>
  <c r="F33" i="16"/>
  <c r="F36" i="16"/>
  <c r="F24" i="16"/>
  <c r="F14" i="16"/>
  <c r="F12" i="16"/>
  <c r="F32" i="16"/>
  <c r="F17" i="16"/>
  <c r="F23" i="16"/>
  <c r="F27" i="16"/>
  <c r="F16" i="16"/>
  <c r="F30" i="16"/>
  <c r="F25" i="16"/>
  <c r="F31" i="16"/>
  <c r="F21" i="16"/>
  <c r="F18" i="16"/>
  <c r="F37" i="16"/>
  <c r="F15" i="16"/>
  <c r="F22" i="16"/>
  <c r="F19" i="16"/>
  <c r="F10" i="16"/>
  <c r="F29" i="16"/>
  <c r="F8" i="16"/>
  <c r="F35" i="16"/>
  <c r="C10" i="15"/>
  <c r="D10" i="15"/>
  <c r="E10" i="15"/>
  <c r="BD10" i="15"/>
  <c r="BP10" i="15"/>
  <c r="C11" i="15"/>
  <c r="D11" i="15"/>
  <c r="E11" i="15"/>
  <c r="BD11" i="15"/>
  <c r="BP11" i="15"/>
  <c r="C12" i="15"/>
  <c r="D12" i="15"/>
  <c r="E12" i="15"/>
  <c r="BD12" i="15"/>
  <c r="BP12" i="15"/>
  <c r="C13" i="15"/>
  <c r="D13" i="15"/>
  <c r="E13" i="15"/>
  <c r="BD13" i="15"/>
  <c r="BP13" i="15"/>
  <c r="C14" i="15"/>
  <c r="D14" i="15"/>
  <c r="E14" i="15"/>
  <c r="BD14" i="15"/>
  <c r="BP14" i="15"/>
  <c r="C15" i="15"/>
  <c r="D15" i="15"/>
  <c r="E15" i="15"/>
  <c r="BD15" i="15"/>
  <c r="BP15" i="15"/>
  <c r="C16" i="15"/>
  <c r="D16" i="15"/>
  <c r="E16" i="15"/>
  <c r="BD16" i="15"/>
  <c r="BP16" i="15"/>
  <c r="C17" i="15"/>
  <c r="D17" i="15"/>
  <c r="E17" i="15"/>
  <c r="BD17" i="15"/>
  <c r="BP17" i="15"/>
  <c r="C18" i="15"/>
  <c r="D18" i="15"/>
  <c r="E18" i="15"/>
  <c r="BD18" i="15"/>
  <c r="BP18" i="15"/>
  <c r="C19" i="15"/>
  <c r="D19" i="15"/>
  <c r="E19" i="15"/>
  <c r="BD19" i="15"/>
  <c r="BP19" i="15"/>
  <c r="C20" i="15"/>
  <c r="D20" i="15"/>
  <c r="E20" i="15"/>
  <c r="BD20" i="15"/>
  <c r="BP20" i="15"/>
  <c r="C21" i="15"/>
  <c r="D21" i="15"/>
  <c r="E21" i="15"/>
  <c r="BD21" i="15"/>
  <c r="BP21" i="15"/>
  <c r="C22" i="15"/>
  <c r="D22" i="15"/>
  <c r="E22" i="15"/>
  <c r="BD22" i="15"/>
  <c r="BP22" i="15"/>
  <c r="C23" i="15"/>
  <c r="D23" i="15"/>
  <c r="E23" i="15"/>
  <c r="BD23" i="15"/>
  <c r="BP23" i="15"/>
  <c r="C24" i="15"/>
  <c r="D24" i="15"/>
  <c r="E24" i="15"/>
  <c r="BD24" i="15"/>
  <c r="BP24" i="15"/>
  <c r="C25" i="15"/>
  <c r="D25" i="15"/>
  <c r="E25" i="15"/>
  <c r="BD25" i="15"/>
  <c r="BP25" i="15"/>
  <c r="C26" i="15"/>
  <c r="D26" i="15"/>
  <c r="E26" i="15"/>
  <c r="BD26" i="15"/>
  <c r="BP26" i="15"/>
  <c r="C27" i="15"/>
  <c r="D27" i="15"/>
  <c r="E27" i="15"/>
  <c r="BD27" i="15"/>
  <c r="BP27" i="15"/>
  <c r="C28" i="15"/>
  <c r="D28" i="15"/>
  <c r="E28" i="15"/>
  <c r="BD28" i="15"/>
  <c r="BP28" i="15"/>
  <c r="C29" i="15"/>
  <c r="D29" i="15"/>
  <c r="E29" i="15"/>
  <c r="BD29" i="15"/>
  <c r="BP29" i="15"/>
  <c r="C30" i="15"/>
  <c r="D30" i="15"/>
  <c r="E30" i="15"/>
  <c r="BD30" i="15"/>
  <c r="BP30" i="15"/>
  <c r="C31" i="15"/>
  <c r="D31" i="15"/>
  <c r="E31" i="15"/>
  <c r="BD31" i="15"/>
  <c r="BP31" i="15"/>
  <c r="C32" i="15"/>
  <c r="D32" i="15"/>
  <c r="E32" i="15"/>
  <c r="BD32" i="15"/>
  <c r="BP32" i="15"/>
  <c r="C33" i="15"/>
  <c r="D33" i="15"/>
  <c r="E33" i="15"/>
  <c r="BD33" i="15"/>
  <c r="BP33" i="15"/>
  <c r="C34" i="15"/>
  <c r="D34" i="15"/>
  <c r="E34" i="15"/>
  <c r="BD34" i="15"/>
  <c r="BP34" i="15"/>
  <c r="C35" i="15"/>
  <c r="D35" i="15"/>
  <c r="E35" i="15"/>
  <c r="BD35" i="15"/>
  <c r="BP35" i="15"/>
  <c r="C36" i="15"/>
  <c r="D36" i="15"/>
  <c r="E36" i="15"/>
  <c r="BD36" i="15"/>
  <c r="BP36" i="15"/>
  <c r="C37" i="15"/>
  <c r="D37" i="15"/>
  <c r="E37" i="15"/>
  <c r="BD37" i="15"/>
  <c r="BP37" i="15"/>
  <c r="C38" i="15"/>
  <c r="D38" i="15"/>
  <c r="E38" i="15"/>
  <c r="BD38" i="15"/>
  <c r="BP38" i="15"/>
  <c r="C9" i="15"/>
  <c r="D9" i="15"/>
  <c r="E9" i="15"/>
  <c r="BD12" i="14"/>
  <c r="BP12" i="14"/>
  <c r="BD13" i="14"/>
  <c r="BP13" i="14"/>
  <c r="BD14" i="14"/>
  <c r="BP14" i="14"/>
  <c r="BD15" i="14"/>
  <c r="BP15" i="14"/>
  <c r="BD16" i="14"/>
  <c r="BP16" i="14"/>
  <c r="BD17" i="14"/>
  <c r="BP17" i="14"/>
  <c r="BD18" i="14"/>
  <c r="BP18" i="14"/>
  <c r="BD19" i="14"/>
  <c r="BP19" i="14"/>
  <c r="BD20" i="14"/>
  <c r="BP20" i="14"/>
  <c r="BD21" i="14"/>
  <c r="BP21" i="14"/>
  <c r="BD22" i="14"/>
  <c r="BP22" i="14"/>
  <c r="BD23" i="14"/>
  <c r="BP23" i="14"/>
  <c r="BD24" i="14"/>
  <c r="BP24" i="14"/>
  <c r="BD25" i="14"/>
  <c r="BP25" i="14"/>
  <c r="BD26" i="14"/>
  <c r="BP26" i="14"/>
  <c r="BD27" i="14"/>
  <c r="BP27" i="14"/>
  <c r="BD28" i="14"/>
  <c r="BP28" i="14"/>
  <c r="BD29" i="14"/>
  <c r="BP29" i="14"/>
  <c r="BD30" i="14"/>
  <c r="BP30" i="14"/>
  <c r="BD31" i="14"/>
  <c r="BP31" i="14"/>
  <c r="BD32" i="14"/>
  <c r="BP32" i="14"/>
  <c r="BD33" i="14"/>
  <c r="BP33" i="14"/>
  <c r="BD34" i="14"/>
  <c r="BP34" i="14"/>
  <c r="BD35" i="14"/>
  <c r="BP35" i="14"/>
  <c r="BD36" i="14"/>
  <c r="BP36" i="14"/>
  <c r="BD37" i="14"/>
  <c r="BP37" i="14"/>
  <c r="BD38" i="14"/>
  <c r="BP38" i="14"/>
  <c r="BD8" i="14"/>
  <c r="BP8" i="14"/>
  <c r="BD9" i="14"/>
  <c r="BP9" i="14"/>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BD10" i="14"/>
  <c r="BP10" i="14"/>
  <c r="BD11" i="14"/>
  <c r="BP11" i="14"/>
  <c r="F21" i="15" l="1"/>
  <c r="F24" i="15"/>
  <c r="F18" i="15"/>
  <c r="F31" i="15"/>
  <c r="F10" i="15"/>
  <c r="F16" i="15"/>
  <c r="F13" i="15"/>
  <c r="F37" i="15"/>
  <c r="F33" i="15"/>
  <c r="F25" i="15"/>
  <c r="F32" i="15"/>
  <c r="F28" i="15"/>
  <c r="F14" i="15"/>
  <c r="F20" i="15"/>
  <c r="F12" i="15"/>
  <c r="F26" i="15"/>
  <c r="F29" i="15"/>
  <c r="F23" i="15"/>
  <c r="F27" i="15"/>
  <c r="F36" i="15"/>
  <c r="F17" i="15"/>
  <c r="F9" i="15"/>
  <c r="F30" i="15"/>
  <c r="F34" i="15"/>
  <c r="F15" i="15"/>
  <c r="F22" i="15"/>
  <c r="F35" i="15"/>
  <c r="F19" i="15"/>
  <c r="F38" i="15"/>
  <c r="F11" i="15"/>
  <c r="F17" i="14"/>
  <c r="F11" i="14"/>
  <c r="F33" i="14"/>
  <c r="F25" i="14"/>
  <c r="F12" i="14"/>
  <c r="F9" i="14"/>
  <c r="F10" i="14"/>
  <c r="F19" i="14"/>
  <c r="F36" i="14"/>
  <c r="F34" i="14"/>
  <c r="F26" i="14"/>
  <c r="F18" i="14"/>
  <c r="F20" i="14"/>
  <c r="F38" i="14"/>
  <c r="F35" i="14"/>
  <c r="F30" i="14"/>
  <c r="F27" i="14"/>
  <c r="F22" i="14"/>
  <c r="F14" i="14"/>
  <c r="F16" i="14"/>
  <c r="F28" i="14"/>
  <c r="F32" i="14"/>
  <c r="F24" i="14"/>
  <c r="F13" i="14"/>
  <c r="F37" i="14"/>
  <c r="F29" i="14"/>
  <c r="F21" i="14"/>
  <c r="F31" i="14"/>
  <c r="F23" i="14"/>
  <c r="F15" i="14"/>
  <c r="E37" i="11" l="1"/>
  <c r="D37" i="11"/>
  <c r="C37" i="11"/>
  <c r="B5" i="20" l="1"/>
  <c r="B4" i="20"/>
  <c r="B3" i="20"/>
  <c r="B2" i="20"/>
  <c r="B1" i="20"/>
  <c r="B3" i="19"/>
  <c r="B2" i="19"/>
  <c r="A3" i="19"/>
  <c r="B3" i="18"/>
  <c r="A3" i="18"/>
  <c r="B3" i="17"/>
  <c r="A3" i="17"/>
  <c r="B3" i="16"/>
  <c r="A3" i="16"/>
  <c r="B3" i="15"/>
  <c r="A3" i="15"/>
  <c r="B3" i="14"/>
  <c r="A3" i="14"/>
  <c r="B3" i="13"/>
  <c r="A3" i="13"/>
  <c r="B3" i="12"/>
  <c r="A3" i="12"/>
  <c r="B3" i="11"/>
  <c r="A3" i="11"/>
  <c r="B3" i="10"/>
  <c r="A3" i="10"/>
  <c r="B3" i="9"/>
  <c r="A3" i="9"/>
  <c r="B3" i="8"/>
  <c r="A3" i="8"/>
  <c r="B3" i="7"/>
  <c r="F9" i="19"/>
  <c r="F10" i="19"/>
  <c r="C11" i="19"/>
  <c r="F11" i="19" s="1"/>
  <c r="F14" i="19"/>
  <c r="F15" i="19"/>
  <c r="F16" i="19"/>
  <c r="F17" i="19"/>
  <c r="F18" i="19"/>
  <c r="F19" i="19"/>
  <c r="F20" i="19"/>
  <c r="F21" i="19"/>
  <c r="F22" i="19"/>
  <c r="F23" i="19"/>
  <c r="F24" i="19"/>
  <c r="F25" i="19"/>
  <c r="F26" i="19"/>
  <c r="F27" i="19"/>
  <c r="F28" i="19"/>
  <c r="F29" i="19"/>
  <c r="F30" i="19"/>
  <c r="F31" i="19"/>
  <c r="F32" i="19"/>
  <c r="F33" i="19"/>
  <c r="F34" i="19"/>
  <c r="F35" i="19"/>
  <c r="F36" i="19"/>
  <c r="F37" i="19"/>
  <c r="F38" i="19"/>
  <c r="C8" i="19"/>
  <c r="F8" i="19" s="1"/>
  <c r="AT39" i="19"/>
  <c r="AS19" i="7" s="1"/>
  <c r="AS39" i="19"/>
  <c r="AR19" i="7" s="1"/>
  <c r="AR39" i="19"/>
  <c r="AR6" i="19"/>
  <c r="C9" i="18"/>
  <c r="D9" i="18"/>
  <c r="E9" i="18"/>
  <c r="C37" i="18"/>
  <c r="D37" i="18"/>
  <c r="E37" i="18"/>
  <c r="D8" i="18"/>
  <c r="E8" i="18"/>
  <c r="C8" i="18"/>
  <c r="AT38" i="18"/>
  <c r="AS18" i="7" s="1"/>
  <c r="AS38" i="18"/>
  <c r="AR18" i="7" s="1"/>
  <c r="AR38" i="18"/>
  <c r="AR6" i="18"/>
  <c r="AU6" i="18"/>
  <c r="AU38" i="18"/>
  <c r="AV38" i="18"/>
  <c r="AU18" i="7" s="1"/>
  <c r="AW38" i="18"/>
  <c r="AV18" i="7" s="1"/>
  <c r="C11" i="17"/>
  <c r="D11" i="17"/>
  <c r="E11" i="17"/>
  <c r="C12" i="17"/>
  <c r="D12" i="17"/>
  <c r="E12" i="17"/>
  <c r="AT39" i="17"/>
  <c r="AS17" i="7" s="1"/>
  <c r="AS39" i="17"/>
  <c r="AR17" i="7" s="1"/>
  <c r="AR39" i="17"/>
  <c r="AR6" i="17"/>
  <c r="AT38" i="16"/>
  <c r="AS16" i="7" s="1"/>
  <c r="AS38" i="16"/>
  <c r="AR16" i="7" s="1"/>
  <c r="AR38" i="16"/>
  <c r="AR6" i="16"/>
  <c r="D8" i="15"/>
  <c r="E8" i="15"/>
  <c r="C8" i="15"/>
  <c r="AT39" i="15"/>
  <c r="AS15" i="7" s="1"/>
  <c r="AS39" i="15"/>
  <c r="AR15" i="7" s="1"/>
  <c r="AR39" i="15"/>
  <c r="AR6" i="15"/>
  <c r="AL39" i="14"/>
  <c r="AM39" i="14"/>
  <c r="AN39" i="14"/>
  <c r="AO39" i="14"/>
  <c r="AP39" i="14"/>
  <c r="AO14" i="7" s="1"/>
  <c r="AQ39" i="14"/>
  <c r="AP14" i="7" s="1"/>
  <c r="AR39" i="14"/>
  <c r="AS39" i="14"/>
  <c r="AR14" i="7" s="1"/>
  <c r="AT39" i="14"/>
  <c r="AS14" i="7" s="1"/>
  <c r="AU39" i="14"/>
  <c r="AV39" i="14"/>
  <c r="AU14" i="7" s="1"/>
  <c r="AW39" i="14"/>
  <c r="AV14" i="7" s="1"/>
  <c r="AX39" i="14"/>
  <c r="D8" i="14"/>
  <c r="E8" i="14"/>
  <c r="C8" i="14"/>
  <c r="AR6" i="14"/>
  <c r="AM38" i="13"/>
  <c r="AN38" i="13"/>
  <c r="AO38" i="13"/>
  <c r="AP38" i="13"/>
  <c r="AO13" i="7" s="1"/>
  <c r="AQ38" i="13"/>
  <c r="AP13" i="7" s="1"/>
  <c r="AR38" i="13"/>
  <c r="AS38" i="13"/>
  <c r="AR13" i="7" s="1"/>
  <c r="AT38" i="13"/>
  <c r="AS13" i="7" s="1"/>
  <c r="AU38" i="13"/>
  <c r="AV38" i="13"/>
  <c r="AU13" i="7" s="1"/>
  <c r="AW38" i="13"/>
  <c r="AV13" i="7" s="1"/>
  <c r="AX38" i="13"/>
  <c r="AY38" i="13"/>
  <c r="AX13" i="7" s="1"/>
  <c r="AZ38" i="13"/>
  <c r="AY13" i="7" s="1"/>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AL39" i="12"/>
  <c r="AM39" i="12"/>
  <c r="AN39" i="12"/>
  <c r="AO39" i="12"/>
  <c r="AP39" i="12"/>
  <c r="AO12" i="7" s="1"/>
  <c r="AQ39" i="12"/>
  <c r="AP12" i="7" s="1"/>
  <c r="AR39" i="12"/>
  <c r="AS39" i="12"/>
  <c r="AR12" i="7" s="1"/>
  <c r="AT39" i="12"/>
  <c r="AS12" i="7" s="1"/>
  <c r="AU39" i="12"/>
  <c r="AV39" i="12"/>
  <c r="AU12" i="7" s="1"/>
  <c r="AW39" i="12"/>
  <c r="AV12" i="7" s="1"/>
  <c r="AX39"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D8" i="11"/>
  <c r="E8" i="11"/>
  <c r="C8" i="11"/>
  <c r="AL38" i="11"/>
  <c r="AM38" i="11"/>
  <c r="AN38" i="11"/>
  <c r="AO38" i="11"/>
  <c r="AP38" i="11"/>
  <c r="AO11" i="7" s="1"/>
  <c r="AQ38" i="11"/>
  <c r="AP11" i="7" s="1"/>
  <c r="AR38" i="11"/>
  <c r="AS38" i="11"/>
  <c r="AR11" i="7" s="1"/>
  <c r="AT38" i="11"/>
  <c r="AS11" i="7" s="1"/>
  <c r="AU38" i="11"/>
  <c r="AV38" i="11"/>
  <c r="AU11" i="7" s="1"/>
  <c r="AW38" i="11"/>
  <c r="AV11" i="7" s="1"/>
  <c r="AX38" i="11"/>
  <c r="AY38" i="11"/>
  <c r="AX11" i="7" s="1"/>
  <c r="AN39" i="10"/>
  <c r="AO39" i="10"/>
  <c r="AP39" i="10"/>
  <c r="AO10" i="7" s="1"/>
  <c r="AQ39" i="10"/>
  <c r="AP10" i="7" s="1"/>
  <c r="AR39" i="10"/>
  <c r="AS39" i="10"/>
  <c r="AR10" i="7" s="1"/>
  <c r="AT39" i="10"/>
  <c r="AS10" i="7" s="1"/>
  <c r="AU39" i="10"/>
  <c r="AV39" i="10"/>
  <c r="AU10" i="7" s="1"/>
  <c r="AW39" i="10"/>
  <c r="AV10" i="7" s="1"/>
  <c r="AK37" i="9"/>
  <c r="AL37" i="9"/>
  <c r="AM37" i="9"/>
  <c r="AN37" i="9"/>
  <c r="AO37" i="9"/>
  <c r="AP37" i="9"/>
  <c r="AO9" i="7" s="1"/>
  <c r="AQ37" i="9"/>
  <c r="AP9" i="7" s="1"/>
  <c r="AR37" i="9"/>
  <c r="AS37" i="9"/>
  <c r="AR9" i="7" s="1"/>
  <c r="AT37" i="9"/>
  <c r="AS9" i="7" s="1"/>
  <c r="AU37" i="9"/>
  <c r="AV37" i="9"/>
  <c r="AU9" i="7" s="1"/>
  <c r="AW37" i="9"/>
  <c r="AV9" i="7" s="1"/>
  <c r="AX37" i="9"/>
  <c r="AY37" i="9"/>
  <c r="AX9" i="7" s="1"/>
  <c r="AZ37" i="9"/>
  <c r="AY9" i="7" s="1"/>
  <c r="AF39" i="8"/>
  <c r="AG39" i="8"/>
  <c r="AH39" i="8"/>
  <c r="AI39" i="8"/>
  <c r="AJ39" i="8"/>
  <c r="AK39" i="8"/>
  <c r="AL39" i="8"/>
  <c r="AM39" i="8"/>
  <c r="AN39" i="8"/>
  <c r="AO39" i="8"/>
  <c r="AP39" i="8"/>
  <c r="AQ39" i="8"/>
  <c r="AP8" i="7" s="1"/>
  <c r="AR39" i="8"/>
  <c r="AS39" i="8"/>
  <c r="AR8" i="7" s="1"/>
  <c r="AT39" i="8"/>
  <c r="AS8" i="7" s="1"/>
  <c r="AU39" i="8"/>
  <c r="AV39" i="8"/>
  <c r="AU8" i="7" s="1"/>
  <c r="AW39" i="8"/>
  <c r="AV8" i="7" s="1"/>
  <c r="AX39" i="8"/>
  <c r="AY39" i="8"/>
  <c r="AX8" i="7" s="1"/>
  <c r="AZ39" i="8"/>
  <c r="AY8" i="7" s="1"/>
  <c r="AU6" i="15"/>
  <c r="AU39" i="15"/>
  <c r="AV39" i="15"/>
  <c r="AU15" i="7" s="1"/>
  <c r="AW39" i="15"/>
  <c r="AV15" i="7" s="1"/>
  <c r="AU6" i="16"/>
  <c r="AU38" i="16"/>
  <c r="AV38" i="16"/>
  <c r="AU16" i="7" s="1"/>
  <c r="AW38" i="16"/>
  <c r="AV16" i="7" s="1"/>
  <c r="AU6" i="17"/>
  <c r="AU39" i="17"/>
  <c r="AV39" i="17"/>
  <c r="AU17" i="7" s="1"/>
  <c r="AW39" i="17"/>
  <c r="AV17" i="7" s="1"/>
  <c r="AU6" i="19"/>
  <c r="AU39" i="19"/>
  <c r="AV39" i="19"/>
  <c r="AU19" i="7" s="1"/>
  <c r="AW39" i="19"/>
  <c r="AV19" i="7" s="1"/>
  <c r="AL39" i="10"/>
  <c r="AM39" i="10"/>
  <c r="AX39" i="10"/>
  <c r="AY39" i="10"/>
  <c r="AX10" i="7" s="1"/>
  <c r="AZ39" i="10"/>
  <c r="AY10" i="7" s="1"/>
  <c r="BA39" i="10"/>
  <c r="AE39" i="12"/>
  <c r="AF39" i="12"/>
  <c r="AG39" i="12"/>
  <c r="AH39" i="12"/>
  <c r="AI39" i="12"/>
  <c r="AJ39" i="12"/>
  <c r="AK39" i="12"/>
  <c r="AY39" i="12"/>
  <c r="AX12" i="7" s="1"/>
  <c r="AZ39" i="12"/>
  <c r="AY12" i="7" s="1"/>
  <c r="AE38" i="13"/>
  <c r="AF38" i="13"/>
  <c r="AG38" i="13"/>
  <c r="AH38" i="13"/>
  <c r="AI38" i="13"/>
  <c r="AJ38" i="13"/>
  <c r="AK38" i="13"/>
  <c r="AL38" i="13"/>
  <c r="AK39" i="14"/>
  <c r="AY39" i="14"/>
  <c r="AX14" i="7" s="1"/>
  <c r="AN39" i="15"/>
  <c r="AO39" i="15"/>
  <c r="AP39" i="15"/>
  <c r="AO15" i="7" s="1"/>
  <c r="AQ39" i="15"/>
  <c r="AP15" i="7" s="1"/>
  <c r="AX39" i="15"/>
  <c r="AY39" i="15"/>
  <c r="AX15" i="7" s="1"/>
  <c r="AZ39" i="15"/>
  <c r="AY15" i="7" s="1"/>
  <c r="BA39" i="15"/>
  <c r="AJ38" i="16"/>
  <c r="AK38" i="16"/>
  <c r="AL38" i="16"/>
  <c r="AM38" i="16"/>
  <c r="AN38" i="16"/>
  <c r="AO38" i="16"/>
  <c r="AP38" i="16"/>
  <c r="AO16" i="7" s="1"/>
  <c r="AQ38" i="16"/>
  <c r="AP16" i="7" s="1"/>
  <c r="AX38" i="16"/>
  <c r="AY38" i="16"/>
  <c r="AX16" i="7" s="1"/>
  <c r="AZ38" i="16"/>
  <c r="AY16" i="7" s="1"/>
  <c r="BA38" i="16"/>
  <c r="BB38" i="16"/>
  <c r="BA16" i="7" s="1"/>
  <c r="AJ39" i="17"/>
  <c r="AK39" i="17"/>
  <c r="AL39" i="17"/>
  <c r="AM39" i="17"/>
  <c r="AN39" i="17"/>
  <c r="AO39" i="17"/>
  <c r="AP39" i="17"/>
  <c r="AO17" i="7" s="1"/>
  <c r="AQ39" i="17"/>
  <c r="AP17" i="7" s="1"/>
  <c r="AX39" i="17"/>
  <c r="AY39" i="17"/>
  <c r="AX17" i="7" s="1"/>
  <c r="AZ39" i="17"/>
  <c r="AY17" i="7" s="1"/>
  <c r="BA39" i="17"/>
  <c r="AK38" i="18"/>
  <c r="AL38" i="18"/>
  <c r="AM38" i="18"/>
  <c r="AN38" i="18"/>
  <c r="AO38" i="18"/>
  <c r="AP38" i="18"/>
  <c r="AO18" i="7" s="1"/>
  <c r="AQ38" i="18"/>
  <c r="AP18" i="7" s="1"/>
  <c r="AX38" i="18"/>
  <c r="AY38" i="18"/>
  <c r="AX18" i="7" s="1"/>
  <c r="AZ38" i="18"/>
  <c r="AY18" i="7" s="1"/>
  <c r="BA38" i="18"/>
  <c r="BB38" i="18"/>
  <c r="BA18" i="7" s="1"/>
  <c r="AN39" i="19"/>
  <c r="AO39" i="19"/>
  <c r="AP39" i="19"/>
  <c r="AO19" i="7" s="1"/>
  <c r="AQ39" i="19"/>
  <c r="AP19" i="7" s="1"/>
  <c r="AX39" i="19"/>
  <c r="AY39" i="19"/>
  <c r="AX19" i="7" s="1"/>
  <c r="AZ39" i="19"/>
  <c r="AY19" i="7" s="1"/>
  <c r="BA39" i="19"/>
  <c r="BB39" i="19"/>
  <c r="BA19" i="7" s="1"/>
  <c r="AR6" i="13"/>
  <c r="AR6" i="12"/>
  <c r="AR6"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AR6"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AR6" i="9"/>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AR6" i="8"/>
  <c r="B3" i="4"/>
  <c r="A3" i="4"/>
  <c r="B3" i="3"/>
  <c r="AO40" i="14" l="1"/>
  <c r="AO38" i="9"/>
  <c r="AW19" i="7"/>
  <c r="Q45" i="6" s="1"/>
  <c r="AX40" i="19"/>
  <c r="AQ19" i="7"/>
  <c r="AR40" i="19"/>
  <c r="AO40" i="19"/>
  <c r="AZ19" i="7"/>
  <c r="AT19" i="7"/>
  <c r="AU40" i="19"/>
  <c r="AZ18" i="7"/>
  <c r="AW18" i="7"/>
  <c r="Q44" i="6" s="1"/>
  <c r="AX39" i="18"/>
  <c r="AT18" i="7"/>
  <c r="AU39" i="18"/>
  <c r="AO39" i="18"/>
  <c r="AQ18" i="7"/>
  <c r="O44" i="6" s="1"/>
  <c r="AR39" i="18"/>
  <c r="AL39" i="18"/>
  <c r="AQ17" i="7"/>
  <c r="O43" i="6" s="1"/>
  <c r="AR40" i="17"/>
  <c r="AO40" i="17"/>
  <c r="AL40" i="17"/>
  <c r="AZ17" i="7"/>
  <c r="AT17" i="7"/>
  <c r="AU40" i="17"/>
  <c r="AW17" i="7"/>
  <c r="Q43" i="6" s="1"/>
  <c r="AX40" i="17"/>
  <c r="AZ16" i="7"/>
  <c r="AL39" i="16"/>
  <c r="AW16" i="7"/>
  <c r="AX39" i="16"/>
  <c r="AQ16" i="7"/>
  <c r="O42" i="6" s="1"/>
  <c r="AR39" i="16"/>
  <c r="AO39" i="16"/>
  <c r="AT16" i="7"/>
  <c r="AU39" i="16"/>
  <c r="AO40" i="15"/>
  <c r="AQ15" i="7"/>
  <c r="AR40" i="15"/>
  <c r="AT15" i="7"/>
  <c r="AU40" i="15"/>
  <c r="AW15" i="7"/>
  <c r="Q41" i="6" s="1"/>
  <c r="AX40" i="15"/>
  <c r="AZ15" i="7"/>
  <c r="AL40" i="14"/>
  <c r="AT14" i="7"/>
  <c r="AU40" i="14"/>
  <c r="AQ14" i="7"/>
  <c r="O40" i="6" s="1"/>
  <c r="AR40" i="14"/>
  <c r="AW14" i="7"/>
  <c r="AL39" i="13"/>
  <c r="AO39" i="13"/>
  <c r="AT13" i="7"/>
  <c r="AU39" i="13"/>
  <c r="AF39" i="13"/>
  <c r="AQ13" i="7"/>
  <c r="O39" i="6" s="1"/>
  <c r="AR39" i="13"/>
  <c r="AW13" i="7"/>
  <c r="Q39" i="6" s="1"/>
  <c r="AX39" i="13"/>
  <c r="AI39" i="13"/>
  <c r="AI40" i="12"/>
  <c r="AL40" i="12"/>
  <c r="AQ12" i="7"/>
  <c r="O38" i="6" s="1"/>
  <c r="AR40" i="12"/>
  <c r="AF40" i="12"/>
  <c r="AW12" i="7"/>
  <c r="Q38" i="6" s="1"/>
  <c r="AX40" i="12"/>
  <c r="AO40" i="12"/>
  <c r="AT12" i="7"/>
  <c r="AU40" i="12"/>
  <c r="AQ11" i="7"/>
  <c r="O37" i="6" s="1"/>
  <c r="AR39" i="11"/>
  <c r="AW11" i="7"/>
  <c r="AT11" i="7"/>
  <c r="AU39" i="11"/>
  <c r="AO39" i="11"/>
  <c r="AL39" i="11"/>
  <c r="AL38" i="9"/>
  <c r="AQ9" i="7"/>
  <c r="O35" i="6" s="1"/>
  <c r="AR38" i="9"/>
  <c r="AW9" i="7"/>
  <c r="Q35" i="6" s="1"/>
  <c r="AX38" i="9"/>
  <c r="AT9" i="7"/>
  <c r="AU38" i="9"/>
  <c r="AF40" i="8"/>
  <c r="AT8" i="7"/>
  <c r="P34" i="6" s="1"/>
  <c r="AU40" i="8"/>
  <c r="AL40" i="8"/>
  <c r="AQ8" i="7"/>
  <c r="O34" i="6" s="1"/>
  <c r="AR40" i="8"/>
  <c r="AI40" i="8"/>
  <c r="AW8" i="7"/>
  <c r="Q34" i="6" s="1"/>
  <c r="AX40" i="8"/>
  <c r="AO40" i="8"/>
  <c r="Q42" i="6"/>
  <c r="O45" i="6"/>
  <c r="O41" i="6"/>
  <c r="AW10" i="7"/>
  <c r="AX40" i="10"/>
  <c r="AO40" i="10"/>
  <c r="AL40" i="10"/>
  <c r="AT10" i="7"/>
  <c r="AU40" i="10"/>
  <c r="AZ10" i="7"/>
  <c r="AQ10" i="7"/>
  <c r="AR40" i="10"/>
  <c r="AS20" i="7"/>
  <c r="AV20" i="7"/>
  <c r="AP20" i="7"/>
  <c r="AR20" i="7"/>
  <c r="AU20" i="7"/>
  <c r="AX20" i="7"/>
  <c r="AC39" i="15"/>
  <c r="BB39" i="15"/>
  <c r="BA15" i="7" s="1"/>
  <c r="BE39" i="14"/>
  <c r="BN39" i="14"/>
  <c r="AI39" i="14"/>
  <c r="BP15" i="10"/>
  <c r="F10" i="10"/>
  <c r="BP16" i="9"/>
  <c r="O36" i="6" l="1"/>
  <c r="AW20" i="7"/>
  <c r="Q36" i="6"/>
  <c r="AQ20" i="7"/>
  <c r="AQ21" i="7" s="1"/>
  <c r="AT20" i="7"/>
  <c r="S4" i="6" s="1"/>
  <c r="BD11" i="9"/>
  <c r="R4" i="6" l="1"/>
  <c r="AT21" i="7"/>
  <c r="D64" i="6"/>
  <c r="E64" i="6"/>
  <c r="F64" i="6"/>
  <c r="C64" i="6"/>
  <c r="B64" i="6"/>
  <c r="B2" i="4"/>
  <c r="B1" i="4"/>
  <c r="B2" i="3"/>
  <c r="B1" i="3"/>
  <c r="F11" i="9" l="1"/>
  <c r="F36" i="8"/>
  <c r="BD12" i="19" l="1"/>
  <c r="BD13" i="19"/>
  <c r="BD9" i="18"/>
  <c r="BD35" i="18"/>
  <c r="BD36" i="18"/>
  <c r="BD37" i="18"/>
  <c r="BD8" i="18"/>
  <c r="BD11" i="17"/>
  <c r="BD12" i="17"/>
  <c r="BD9" i="15"/>
  <c r="BD8" i="15"/>
  <c r="BD9" i="13"/>
  <c r="BD10" i="13"/>
  <c r="BD11" i="13"/>
  <c r="BD12" i="13"/>
  <c r="BD13" i="13"/>
  <c r="BD14" i="13"/>
  <c r="BD15" i="13"/>
  <c r="BD16" i="13"/>
  <c r="BD17" i="13"/>
  <c r="BD18" i="13"/>
  <c r="BD19" i="13"/>
  <c r="BD20" i="13"/>
  <c r="BD21" i="13"/>
  <c r="BD22" i="13"/>
  <c r="BD23" i="13"/>
  <c r="BD24" i="13"/>
  <c r="BD25" i="13"/>
  <c r="BD26" i="13"/>
  <c r="BD27" i="13"/>
  <c r="BD28" i="13"/>
  <c r="BD29" i="13"/>
  <c r="BD30" i="13"/>
  <c r="BD31" i="13"/>
  <c r="BD32" i="13"/>
  <c r="BD33" i="13"/>
  <c r="BD34" i="13"/>
  <c r="BD35" i="13"/>
  <c r="BD36" i="13"/>
  <c r="BD37" i="13"/>
  <c r="BD8" i="13"/>
  <c r="BD9" i="12"/>
  <c r="BD10" i="12"/>
  <c r="BD11" i="12"/>
  <c r="BD12" i="12"/>
  <c r="BD13" i="12"/>
  <c r="BD14" i="12"/>
  <c r="BD15" i="12"/>
  <c r="BD16" i="12"/>
  <c r="BD17" i="12"/>
  <c r="BD18" i="12"/>
  <c r="BD19" i="12"/>
  <c r="BD20" i="12"/>
  <c r="BD21" i="12"/>
  <c r="BD22" i="12"/>
  <c r="BD23" i="12"/>
  <c r="BD24" i="12"/>
  <c r="BD25" i="12"/>
  <c r="BD26" i="12"/>
  <c r="BD27" i="12"/>
  <c r="BD28" i="12"/>
  <c r="BD29" i="12"/>
  <c r="BD30" i="12"/>
  <c r="BD31" i="12"/>
  <c r="BD32" i="12"/>
  <c r="BD33" i="12"/>
  <c r="BD34" i="12"/>
  <c r="BD35" i="12"/>
  <c r="BD36" i="12"/>
  <c r="BD37" i="12"/>
  <c r="BD38" i="12"/>
  <c r="BD8" i="12"/>
  <c r="BD9" i="11"/>
  <c r="BD10" i="11"/>
  <c r="BD11" i="11"/>
  <c r="BD12" i="11"/>
  <c r="BD13" i="11"/>
  <c r="BD14" i="11"/>
  <c r="BD15" i="11"/>
  <c r="BD16" i="11"/>
  <c r="BD17" i="11"/>
  <c r="BD18" i="11"/>
  <c r="BD19" i="11"/>
  <c r="BD20" i="11"/>
  <c r="BD21" i="11"/>
  <c r="BD22" i="11"/>
  <c r="BD23" i="11"/>
  <c r="BD24" i="11"/>
  <c r="BD25" i="11"/>
  <c r="BD26" i="11"/>
  <c r="BD27" i="11"/>
  <c r="BD28" i="11"/>
  <c r="BD29" i="11"/>
  <c r="BD30" i="11"/>
  <c r="BD31" i="11"/>
  <c r="BD32" i="11"/>
  <c r="BD33" i="11"/>
  <c r="BD34" i="11"/>
  <c r="BD35" i="11"/>
  <c r="BD36" i="11"/>
  <c r="BD37" i="11"/>
  <c r="BD8" i="11"/>
  <c r="BE6" i="9"/>
  <c r="BF6" i="9"/>
  <c r="BG6" i="9"/>
  <c r="BH6" i="9"/>
  <c r="BI6" i="9"/>
  <c r="BJ6" i="9"/>
  <c r="BK6" i="9"/>
  <c r="BL6" i="9"/>
  <c r="BM6" i="9"/>
  <c r="BN6" i="9"/>
  <c r="BO6" i="9"/>
  <c r="BD9" i="10"/>
  <c r="BD10" i="10"/>
  <c r="BD11" i="10"/>
  <c r="BD12" i="10"/>
  <c r="BD13" i="10"/>
  <c r="BD14" i="10"/>
  <c r="BD15" i="10"/>
  <c r="BD16" i="10"/>
  <c r="BD17" i="10"/>
  <c r="BD18" i="10"/>
  <c r="BD19" i="10"/>
  <c r="BD20" i="10"/>
  <c r="BD21" i="10"/>
  <c r="BD22" i="10"/>
  <c r="BD23" i="10"/>
  <c r="BD24" i="10"/>
  <c r="BD25" i="10"/>
  <c r="BD26" i="10"/>
  <c r="BD27" i="10"/>
  <c r="BD28" i="10"/>
  <c r="BD29" i="10"/>
  <c r="BD30" i="10"/>
  <c r="BD31" i="10"/>
  <c r="BD32" i="10"/>
  <c r="BD33" i="10"/>
  <c r="BD34" i="10"/>
  <c r="BD35" i="10"/>
  <c r="BD36" i="10"/>
  <c r="BD37" i="10"/>
  <c r="BD38" i="10"/>
  <c r="BD8" i="10"/>
  <c r="F8" i="9"/>
  <c r="BD9" i="9"/>
  <c r="BD10" i="9"/>
  <c r="BD12" i="9"/>
  <c r="BD13" i="9"/>
  <c r="BD14" i="9"/>
  <c r="BD15" i="9"/>
  <c r="BD16" i="9"/>
  <c r="BD17" i="9"/>
  <c r="BD18" i="9"/>
  <c r="BD19" i="9"/>
  <c r="BD20" i="9"/>
  <c r="BD21" i="9"/>
  <c r="BD22" i="9"/>
  <c r="BD23" i="9"/>
  <c r="BD24" i="9"/>
  <c r="BD25" i="9"/>
  <c r="BD26" i="9"/>
  <c r="BD27" i="9"/>
  <c r="BD28" i="9"/>
  <c r="BD29" i="9"/>
  <c r="BD30" i="9"/>
  <c r="BD31" i="9"/>
  <c r="BD32" i="9"/>
  <c r="BD33" i="9"/>
  <c r="BD34" i="9"/>
  <c r="BD35" i="9"/>
  <c r="BD8" i="9"/>
  <c r="BD9" i="8"/>
  <c r="BD10" i="8"/>
  <c r="BD11" i="8"/>
  <c r="BD12" i="8"/>
  <c r="BD13" i="8"/>
  <c r="BD14" i="8"/>
  <c r="BD15" i="8"/>
  <c r="BD16" i="8"/>
  <c r="BD17" i="8"/>
  <c r="BD18" i="8"/>
  <c r="BD19" i="8"/>
  <c r="BD20" i="8"/>
  <c r="BD21" i="8"/>
  <c r="BD22" i="8"/>
  <c r="BD23" i="8"/>
  <c r="BD24" i="8"/>
  <c r="BD25" i="8"/>
  <c r="BD26" i="8"/>
  <c r="BD27" i="8"/>
  <c r="BD28" i="8"/>
  <c r="BD29" i="8"/>
  <c r="BD30" i="8"/>
  <c r="BD31" i="8"/>
  <c r="BD32" i="8"/>
  <c r="BD33" i="8"/>
  <c r="BD34" i="8"/>
  <c r="BD35" i="8"/>
  <c r="BD36" i="8"/>
  <c r="BD37" i="8"/>
  <c r="BD38" i="8"/>
  <c r="BD8" i="8"/>
  <c r="H6" i="19"/>
  <c r="K6" i="19"/>
  <c r="N6" i="19"/>
  <c r="Q6" i="19"/>
  <c r="T6" i="19"/>
  <c r="W6" i="19"/>
  <c r="Z6" i="19"/>
  <c r="AC6" i="19"/>
  <c r="AF6" i="19"/>
  <c r="AI6" i="19"/>
  <c r="AL6" i="19"/>
  <c r="AO6" i="19"/>
  <c r="AX6" i="19"/>
  <c r="BA6" i="19"/>
  <c r="G6" i="19"/>
  <c r="BC39" i="19"/>
  <c r="AN19" i="7"/>
  <c r="AM19" i="7"/>
  <c r="AM39" i="19"/>
  <c r="AL19" i="7" s="1"/>
  <c r="AL39" i="19"/>
  <c r="AK39" i="19"/>
  <c r="AJ19" i="7" s="1"/>
  <c r="AJ39" i="19"/>
  <c r="AI19" i="7" s="1"/>
  <c r="AI39" i="19"/>
  <c r="AH39" i="19"/>
  <c r="AG19" i="7" s="1"/>
  <c r="AG39" i="19"/>
  <c r="AF19" i="7" s="1"/>
  <c r="AF39" i="19"/>
  <c r="AE39" i="19"/>
  <c r="AD19" i="7" s="1"/>
  <c r="AD39" i="19"/>
  <c r="AC19" i="7" s="1"/>
  <c r="AC39" i="19"/>
  <c r="V39" i="19"/>
  <c r="U19" i="7" s="1"/>
  <c r="U39" i="19"/>
  <c r="T19" i="7" s="1"/>
  <c r="T39" i="19"/>
  <c r="K6" i="18"/>
  <c r="N6" i="18"/>
  <c r="Q6" i="18"/>
  <c r="T6" i="18"/>
  <c r="W6" i="18"/>
  <c r="Z6" i="18"/>
  <c r="AC6" i="18"/>
  <c r="AF6" i="18"/>
  <c r="AI6" i="18"/>
  <c r="AL6" i="18"/>
  <c r="AO6" i="18"/>
  <c r="AX6" i="18"/>
  <c r="BA6" i="18"/>
  <c r="BC38" i="18"/>
  <c r="AN18" i="7"/>
  <c r="AM18" i="7"/>
  <c r="AL18" i="7"/>
  <c r="AK18" i="7"/>
  <c r="AJ18" i="7"/>
  <c r="AJ38" i="18"/>
  <c r="AI18" i="7" s="1"/>
  <c r="AI38" i="18"/>
  <c r="AH38" i="18"/>
  <c r="AG18" i="7" s="1"/>
  <c r="AG38" i="18"/>
  <c r="AF18" i="7" s="1"/>
  <c r="AF38" i="18"/>
  <c r="AE38" i="18"/>
  <c r="AD18" i="7" s="1"/>
  <c r="AD38" i="18"/>
  <c r="AC18" i="7" s="1"/>
  <c r="AC38" i="18"/>
  <c r="V38" i="18"/>
  <c r="U18" i="7" s="1"/>
  <c r="U38" i="18"/>
  <c r="T18" i="7" s="1"/>
  <c r="T38" i="18"/>
  <c r="AE19" i="7" l="1"/>
  <c r="K45" i="6" s="1"/>
  <c r="AF40" i="19"/>
  <c r="BB19" i="7"/>
  <c r="BA40" i="19"/>
  <c r="AH19" i="7"/>
  <c r="L45" i="6" s="1"/>
  <c r="AI40" i="19"/>
  <c r="S19" i="7"/>
  <c r="G45" i="6" s="1"/>
  <c r="T40" i="19"/>
  <c r="AB19" i="7"/>
  <c r="AC40" i="19"/>
  <c r="AK19" i="7"/>
  <c r="AL40" i="19"/>
  <c r="AE18" i="7"/>
  <c r="K44" i="6" s="1"/>
  <c r="AF39" i="18"/>
  <c r="S18" i="7"/>
  <c r="G44" i="6" s="1"/>
  <c r="T39" i="18"/>
  <c r="BB18" i="7"/>
  <c r="R44" i="6" s="1"/>
  <c r="BA39" i="18"/>
  <c r="AH18" i="7"/>
  <c r="L44" i="6" s="1"/>
  <c r="AI39" i="18"/>
  <c r="AB18" i="7"/>
  <c r="J44" i="6" s="1"/>
  <c r="AC39" i="18"/>
  <c r="J45" i="6"/>
  <c r="R45" i="6"/>
  <c r="M44" i="6"/>
  <c r="M45" i="6"/>
  <c r="N44" i="6"/>
  <c r="N45" i="6"/>
  <c r="BD39" i="17"/>
  <c r="BD38" i="16"/>
  <c r="BD39" i="15"/>
  <c r="H6" i="17"/>
  <c r="K6" i="17"/>
  <c r="N6" i="17"/>
  <c r="Q6" i="17"/>
  <c r="T6" i="17"/>
  <c r="W6" i="17"/>
  <c r="Z6" i="17"/>
  <c r="AC6" i="17"/>
  <c r="AF6" i="17"/>
  <c r="AI6" i="17"/>
  <c r="AL6" i="17"/>
  <c r="AO6" i="17"/>
  <c r="AX6" i="17"/>
  <c r="BA6" i="17"/>
  <c r="G6" i="17"/>
  <c r="BC39" i="17"/>
  <c r="BB17" i="7" s="1"/>
  <c r="BB39" i="17"/>
  <c r="AN17" i="7"/>
  <c r="AM17" i="7"/>
  <c r="AL17" i="7"/>
  <c r="AK17" i="7"/>
  <c r="AJ17" i="7"/>
  <c r="AI17" i="7"/>
  <c r="AI39" i="17"/>
  <c r="AH39" i="17"/>
  <c r="AG17" i="7" s="1"/>
  <c r="AG39" i="17"/>
  <c r="AF17" i="7" s="1"/>
  <c r="AF39" i="17"/>
  <c r="AE39" i="17"/>
  <c r="AD17" i="7" s="1"/>
  <c r="AD39" i="17"/>
  <c r="AC17" i="7" s="1"/>
  <c r="AC39" i="17"/>
  <c r="V39" i="17"/>
  <c r="U17" i="7" s="1"/>
  <c r="U39" i="17"/>
  <c r="T17" i="7" s="1"/>
  <c r="T39" i="17"/>
  <c r="H6" i="16"/>
  <c r="K6" i="16"/>
  <c r="N6" i="16"/>
  <c r="Q6" i="16"/>
  <c r="T6" i="16"/>
  <c r="W6" i="16"/>
  <c r="Z6" i="16"/>
  <c r="AC6" i="16"/>
  <c r="AF6" i="16"/>
  <c r="AI6" i="16"/>
  <c r="AL6" i="16"/>
  <c r="AO6" i="16"/>
  <c r="AX6" i="16"/>
  <c r="BA6" i="16"/>
  <c r="G6" i="16"/>
  <c r="BC38" i="16"/>
  <c r="AN16" i="7"/>
  <c r="AM16" i="7"/>
  <c r="AL16" i="7"/>
  <c r="AK16" i="7"/>
  <c r="AJ16" i="7"/>
  <c r="AI16" i="7"/>
  <c r="AI38" i="16"/>
  <c r="AH38" i="16"/>
  <c r="AG16" i="7" s="1"/>
  <c r="AG38" i="16"/>
  <c r="AF16" i="7" s="1"/>
  <c r="AF38" i="16"/>
  <c r="AE38" i="16"/>
  <c r="AD16" i="7" s="1"/>
  <c r="AD38" i="16"/>
  <c r="AC16" i="7" s="1"/>
  <c r="AC38" i="16"/>
  <c r="Y38" i="16"/>
  <c r="X16" i="7" s="1"/>
  <c r="X38" i="16"/>
  <c r="W16" i="7" s="1"/>
  <c r="W38" i="16"/>
  <c r="H6" i="15"/>
  <c r="K6" i="15"/>
  <c r="N6" i="15"/>
  <c r="Q6" i="15"/>
  <c r="T6" i="15"/>
  <c r="W6" i="15"/>
  <c r="Z6" i="15"/>
  <c r="AC6" i="15"/>
  <c r="AF6" i="15"/>
  <c r="AI6" i="15"/>
  <c r="AL6" i="15"/>
  <c r="AO6" i="15"/>
  <c r="AX6" i="15"/>
  <c r="BA6" i="15"/>
  <c r="G6" i="15"/>
  <c r="BC39" i="15"/>
  <c r="AN15" i="7"/>
  <c r="AM15" i="7"/>
  <c r="AM39" i="15"/>
  <c r="AL15" i="7" s="1"/>
  <c r="AL39" i="15"/>
  <c r="AK39" i="15"/>
  <c r="AJ15" i="7" s="1"/>
  <c r="AJ39" i="15"/>
  <c r="AI15" i="7" s="1"/>
  <c r="AI39" i="15"/>
  <c r="AH39" i="15"/>
  <c r="AG15" i="7" s="1"/>
  <c r="AG39" i="15"/>
  <c r="AF15" i="7" s="1"/>
  <c r="AF39" i="15"/>
  <c r="AE39" i="15"/>
  <c r="AD15" i="7" s="1"/>
  <c r="AD39" i="15"/>
  <c r="AB15" i="7"/>
  <c r="Y39" i="15"/>
  <c r="X15" i="7" s="1"/>
  <c r="X39" i="15"/>
  <c r="W15" i="7" s="1"/>
  <c r="W39" i="15"/>
  <c r="H6" i="14"/>
  <c r="K6" i="14"/>
  <c r="N6" i="14"/>
  <c r="Q6" i="14"/>
  <c r="T6" i="14"/>
  <c r="W6" i="14"/>
  <c r="Z6" i="14"/>
  <c r="AC6" i="14"/>
  <c r="AF6" i="14"/>
  <c r="AI6" i="14"/>
  <c r="AL6" i="14"/>
  <c r="AO6" i="14"/>
  <c r="AU6" i="14"/>
  <c r="AX6" i="14"/>
  <c r="BA6" i="14"/>
  <c r="G6" i="14"/>
  <c r="BC39" i="14"/>
  <c r="BB14" i="7" s="1"/>
  <c r="BB39" i="14"/>
  <c r="BA14" i="7" s="1"/>
  <c r="BA39" i="14"/>
  <c r="AZ39" i="14"/>
  <c r="AN14" i="7"/>
  <c r="AM14" i="7"/>
  <c r="AL14" i="7"/>
  <c r="AK14" i="7"/>
  <c r="AJ14" i="7"/>
  <c r="AJ39" i="14"/>
  <c r="AH14" i="7"/>
  <c r="AH39" i="14"/>
  <c r="AG14" i="7" s="1"/>
  <c r="AG39" i="14"/>
  <c r="AF14" i="7" s="1"/>
  <c r="AF39" i="14"/>
  <c r="AE39" i="14"/>
  <c r="AD14" i="7" s="1"/>
  <c r="AD39" i="14"/>
  <c r="AC14" i="7" s="1"/>
  <c r="AC39" i="14"/>
  <c r="V39" i="14"/>
  <c r="U14" i="7" s="1"/>
  <c r="U39" i="14"/>
  <c r="T14" i="7" s="1"/>
  <c r="T39" i="14"/>
  <c r="H6" i="13"/>
  <c r="K6" i="13"/>
  <c r="N6" i="13"/>
  <c r="Q6" i="13"/>
  <c r="T6" i="13"/>
  <c r="W6" i="13"/>
  <c r="Z6" i="13"/>
  <c r="AC6" i="13"/>
  <c r="AF6" i="13"/>
  <c r="AI6" i="13"/>
  <c r="AL6" i="13"/>
  <c r="AO6" i="13"/>
  <c r="AU6" i="13"/>
  <c r="AX6" i="13"/>
  <c r="BA6" i="13"/>
  <c r="G6" i="13"/>
  <c r="BC38" i="13"/>
  <c r="BB13" i="7" s="1"/>
  <c r="BB38" i="13"/>
  <c r="BA13" i="7" s="1"/>
  <c r="BA38" i="13"/>
  <c r="AN13" i="7"/>
  <c r="AM13" i="7"/>
  <c r="AL13" i="7"/>
  <c r="AK13" i="7"/>
  <c r="AJ13" i="7"/>
  <c r="AI13" i="7"/>
  <c r="AH13" i="7"/>
  <c r="AG13" i="7"/>
  <c r="AF13" i="7"/>
  <c r="AE13" i="7"/>
  <c r="AD13" i="7"/>
  <c r="AD38" i="13"/>
  <c r="AC13" i="7" s="1"/>
  <c r="AC38" i="13"/>
  <c r="Y38" i="13"/>
  <c r="X13" i="7" s="1"/>
  <c r="X38" i="13"/>
  <c r="W13" i="7" s="1"/>
  <c r="W38" i="13"/>
  <c r="H6" i="12"/>
  <c r="K6" i="12"/>
  <c r="N6" i="12"/>
  <c r="Q6" i="12"/>
  <c r="T6" i="12"/>
  <c r="W6" i="12"/>
  <c r="Z6" i="12"/>
  <c r="AC6" i="12"/>
  <c r="AF6" i="12"/>
  <c r="AI6" i="12"/>
  <c r="AL6" i="12"/>
  <c r="AO6" i="12"/>
  <c r="AU6" i="12"/>
  <c r="AX6" i="12"/>
  <c r="BA6" i="12"/>
  <c r="G6" i="12"/>
  <c r="BC39" i="12"/>
  <c r="BB12" i="7" s="1"/>
  <c r="BB39" i="12"/>
  <c r="BA12" i="7" s="1"/>
  <c r="BA39" i="12"/>
  <c r="AN12" i="7"/>
  <c r="AM12" i="7"/>
  <c r="AL12" i="7"/>
  <c r="AK12" i="7"/>
  <c r="AJ12" i="7"/>
  <c r="AI12" i="7"/>
  <c r="AH12" i="7"/>
  <c r="AG12" i="7"/>
  <c r="AF12" i="7"/>
  <c r="AE12" i="7"/>
  <c r="AD12" i="7"/>
  <c r="AD39" i="12"/>
  <c r="AC12" i="7" s="1"/>
  <c r="AC39" i="12"/>
  <c r="V39" i="12"/>
  <c r="U12" i="7" s="1"/>
  <c r="U39" i="12"/>
  <c r="T12" i="7" s="1"/>
  <c r="T39" i="12"/>
  <c r="H6" i="11"/>
  <c r="K6" i="11"/>
  <c r="N6" i="11"/>
  <c r="Q6" i="11"/>
  <c r="T6" i="11"/>
  <c r="W6" i="11"/>
  <c r="Z6" i="11"/>
  <c r="AC6" i="11"/>
  <c r="AF6" i="11"/>
  <c r="AI6" i="11"/>
  <c r="AL6" i="11"/>
  <c r="AO6" i="11"/>
  <c r="AU6" i="11"/>
  <c r="AX6" i="11"/>
  <c r="BA6" i="11"/>
  <c r="G6" i="11"/>
  <c r="BC38" i="11"/>
  <c r="BB11" i="7" s="1"/>
  <c r="BB38" i="11"/>
  <c r="BA11" i="7" s="1"/>
  <c r="BA38" i="11"/>
  <c r="AZ38" i="11"/>
  <c r="AN11" i="7"/>
  <c r="AM11" i="7"/>
  <c r="AL11" i="7"/>
  <c r="AK11" i="7"/>
  <c r="AK38" i="11"/>
  <c r="AJ11" i="7" s="1"/>
  <c r="AJ38" i="11"/>
  <c r="AI11" i="7" s="1"/>
  <c r="AI38" i="11"/>
  <c r="AH38" i="11"/>
  <c r="AG11" i="7" s="1"/>
  <c r="AG38" i="11"/>
  <c r="AF11" i="7" s="1"/>
  <c r="AF38" i="11"/>
  <c r="AE38" i="11"/>
  <c r="AD11" i="7" s="1"/>
  <c r="AD38" i="11"/>
  <c r="AC11" i="7" s="1"/>
  <c r="AC38" i="11"/>
  <c r="Y38" i="11"/>
  <c r="X11" i="7" s="1"/>
  <c r="X38" i="11"/>
  <c r="W11" i="7" s="1"/>
  <c r="W38" i="11"/>
  <c r="H6" i="10"/>
  <c r="K6" i="10"/>
  <c r="N6" i="10"/>
  <c r="Q6" i="10"/>
  <c r="T6" i="10"/>
  <c r="W6" i="10"/>
  <c r="Z6" i="10"/>
  <c r="AC6" i="10"/>
  <c r="AF6" i="10"/>
  <c r="AI6" i="10"/>
  <c r="AL6" i="10"/>
  <c r="AO6" i="10"/>
  <c r="AU6" i="10"/>
  <c r="AX6" i="10"/>
  <c r="BA6" i="10"/>
  <c r="G6" i="10"/>
  <c r="BC39" i="10"/>
  <c r="BB10" i="7" s="1"/>
  <c r="BB39" i="10"/>
  <c r="AN10" i="7"/>
  <c r="AM10" i="7"/>
  <c r="AL10" i="7"/>
  <c r="AK10" i="7"/>
  <c r="AK39" i="10"/>
  <c r="AJ10" i="7" s="1"/>
  <c r="AJ39" i="10"/>
  <c r="AI10" i="7" s="1"/>
  <c r="AI39" i="10"/>
  <c r="AH39" i="10"/>
  <c r="AG10" i="7" s="1"/>
  <c r="AG39" i="10"/>
  <c r="AF10" i="7" s="1"/>
  <c r="AF39" i="10"/>
  <c r="AE39" i="10"/>
  <c r="AD10" i="7" s="1"/>
  <c r="AD39" i="10"/>
  <c r="AC10" i="7" s="1"/>
  <c r="AC39" i="10"/>
  <c r="V39" i="10"/>
  <c r="U10" i="7" s="1"/>
  <c r="U39" i="10"/>
  <c r="T10" i="7" s="1"/>
  <c r="T39" i="10"/>
  <c r="AF6" i="9"/>
  <c r="AI6" i="9"/>
  <c r="AL6" i="9"/>
  <c r="AO6" i="9"/>
  <c r="AU6" i="9"/>
  <c r="AX6" i="9"/>
  <c r="BA6" i="9"/>
  <c r="Z6" i="9"/>
  <c r="AC6" i="9"/>
  <c r="W6" i="9"/>
  <c r="T6" i="9"/>
  <c r="Q6" i="9"/>
  <c r="N6" i="9"/>
  <c r="K6" i="9"/>
  <c r="H6" i="9"/>
  <c r="G6" i="9"/>
  <c r="AB37" i="9"/>
  <c r="AA37" i="9"/>
  <c r="Z9" i="7" s="1"/>
  <c r="Z37" i="9"/>
  <c r="Y9" i="7" s="1"/>
  <c r="Y37" i="9"/>
  <c r="X9" i="7" s="1"/>
  <c r="X37" i="9"/>
  <c r="W9" i="7" s="1"/>
  <c r="W37" i="9"/>
  <c r="V37" i="9"/>
  <c r="U9" i="7" s="1"/>
  <c r="U37" i="9"/>
  <c r="T9" i="7" s="1"/>
  <c r="T37" i="9"/>
  <c r="S37" i="9"/>
  <c r="R9" i="7" s="1"/>
  <c r="R37" i="9"/>
  <c r="Q9" i="7" s="1"/>
  <c r="Q37" i="9"/>
  <c r="P37" i="9"/>
  <c r="O9" i="7" s="1"/>
  <c r="O37" i="9"/>
  <c r="N9" i="7" s="1"/>
  <c r="N37" i="9"/>
  <c r="M37" i="9"/>
  <c r="L9" i="7" s="1"/>
  <c r="L37" i="9"/>
  <c r="K9" i="7" s="1"/>
  <c r="K37" i="9"/>
  <c r="J37" i="9"/>
  <c r="I9" i="7" s="1"/>
  <c r="I37" i="9"/>
  <c r="H9" i="7" s="1"/>
  <c r="H37" i="9"/>
  <c r="G37" i="9"/>
  <c r="F9" i="7" s="1"/>
  <c r="B35" i="6" s="1"/>
  <c r="BB37" i="9"/>
  <c r="BA9" i="7" s="1"/>
  <c r="BA37" i="9"/>
  <c r="BA6" i="8"/>
  <c r="AX6" i="8"/>
  <c r="AU6" i="8"/>
  <c r="AO6" i="8"/>
  <c r="AL6" i="8"/>
  <c r="AI6" i="8"/>
  <c r="AF6" i="8"/>
  <c r="AC6" i="8"/>
  <c r="Z6" i="8"/>
  <c r="W6" i="8"/>
  <c r="T6" i="8"/>
  <c r="Q6" i="8"/>
  <c r="N6" i="8"/>
  <c r="K6" i="8"/>
  <c r="H6" i="8"/>
  <c r="G6" i="8"/>
  <c r="BC39" i="8"/>
  <c r="BB8" i="7" s="1"/>
  <c r="BB39" i="8"/>
  <c r="BA8" i="7" s="1"/>
  <c r="BA39" i="8"/>
  <c r="AO8" i="7"/>
  <c r="AO20" i="7" s="1"/>
  <c r="AN8" i="7"/>
  <c r="AM8" i="7"/>
  <c r="AL8" i="7"/>
  <c r="AK8" i="7"/>
  <c r="AJ8" i="7"/>
  <c r="AI8" i="7"/>
  <c r="AH8" i="7"/>
  <c r="AG8" i="7"/>
  <c r="AF8" i="7"/>
  <c r="AE8" i="7"/>
  <c r="AE39" i="8"/>
  <c r="AD8" i="7" s="1"/>
  <c r="AD39" i="8"/>
  <c r="AC8" i="7" s="1"/>
  <c r="AC39" i="8"/>
  <c r="AA39" i="8"/>
  <c r="Z8" i="7" s="1"/>
  <c r="Z39" i="8"/>
  <c r="Y39" i="8"/>
  <c r="X8" i="7" s="1"/>
  <c r="AH17" i="7" l="1"/>
  <c r="L43" i="6" s="1"/>
  <c r="AI40" i="17"/>
  <c r="AB17" i="7"/>
  <c r="AC40" i="17"/>
  <c r="AE17" i="7"/>
  <c r="K43" i="6" s="1"/>
  <c r="AF40" i="17"/>
  <c r="S17" i="7"/>
  <c r="G43" i="6" s="1"/>
  <c r="T40" i="17"/>
  <c r="BA17" i="7"/>
  <c r="R43" i="6" s="1"/>
  <c r="BA40" i="17"/>
  <c r="AB16" i="7"/>
  <c r="AC39" i="16"/>
  <c r="AE16" i="7"/>
  <c r="AF39" i="16"/>
  <c r="V16" i="7"/>
  <c r="H42" i="6" s="1"/>
  <c r="W39" i="16"/>
  <c r="BB16" i="7"/>
  <c r="R42" i="6" s="1"/>
  <c r="BA39" i="16"/>
  <c r="AH16" i="7"/>
  <c r="L42" i="6" s="1"/>
  <c r="AI39" i="16"/>
  <c r="AC15" i="7"/>
  <c r="AC40" i="15"/>
  <c r="AK15" i="7"/>
  <c r="M41" i="6" s="1"/>
  <c r="AL40" i="15"/>
  <c r="AE15" i="7"/>
  <c r="AF40" i="15"/>
  <c r="V15" i="7"/>
  <c r="H41" i="6" s="1"/>
  <c r="W40" i="15"/>
  <c r="BB15" i="7"/>
  <c r="R41" i="6" s="1"/>
  <c r="BA40" i="15"/>
  <c r="AH15" i="7"/>
  <c r="L41" i="6" s="1"/>
  <c r="AI40" i="15"/>
  <c r="AE14" i="7"/>
  <c r="AF40" i="14"/>
  <c r="S14" i="7"/>
  <c r="G40" i="6" s="1"/>
  <c r="T40" i="14"/>
  <c r="AY14" i="7"/>
  <c r="Q40" i="6" s="1"/>
  <c r="AX40" i="14"/>
  <c r="AZ14" i="7"/>
  <c r="R40" i="6" s="1"/>
  <c r="BA40" i="14"/>
  <c r="AI14" i="7"/>
  <c r="L40" i="6" s="1"/>
  <c r="AI40" i="14"/>
  <c r="AB14" i="7"/>
  <c r="AC40" i="14"/>
  <c r="AB13" i="7"/>
  <c r="J39" i="6" s="1"/>
  <c r="AC39" i="13"/>
  <c r="V13" i="7"/>
  <c r="W39" i="13"/>
  <c r="AZ13" i="7"/>
  <c r="R39" i="6" s="1"/>
  <c r="BA39" i="13"/>
  <c r="S12" i="7"/>
  <c r="G38" i="6" s="1"/>
  <c r="T40" i="12"/>
  <c r="AZ12" i="7"/>
  <c r="BA40" i="12"/>
  <c r="AB12" i="7"/>
  <c r="J38" i="6" s="1"/>
  <c r="AC40" i="12"/>
  <c r="AZ11" i="7"/>
  <c r="R37" i="6" s="1"/>
  <c r="BA39" i="11"/>
  <c r="AH11" i="7"/>
  <c r="L37" i="6" s="1"/>
  <c r="AI39" i="11"/>
  <c r="AB11" i="7"/>
  <c r="J37" i="6" s="1"/>
  <c r="AC39" i="11"/>
  <c r="AY11" i="7"/>
  <c r="Q37" i="6" s="1"/>
  <c r="AX39" i="11"/>
  <c r="AE11" i="7"/>
  <c r="K37" i="6" s="1"/>
  <c r="AF39" i="11"/>
  <c r="V11" i="7"/>
  <c r="H37" i="6" s="1"/>
  <c r="W39" i="11"/>
  <c r="P9" i="7"/>
  <c r="F35" i="6" s="1"/>
  <c r="Q38" i="9"/>
  <c r="V9" i="7"/>
  <c r="H35" i="6" s="1"/>
  <c r="W38" i="9"/>
  <c r="J9" i="7"/>
  <c r="D35" i="6" s="1"/>
  <c r="K38" i="9"/>
  <c r="S9" i="7"/>
  <c r="G35" i="6" s="1"/>
  <c r="T38" i="9"/>
  <c r="AZ9" i="7"/>
  <c r="M9" i="7"/>
  <c r="E35" i="6" s="1"/>
  <c r="N38" i="9"/>
  <c r="Y8" i="7"/>
  <c r="AZ8" i="7"/>
  <c r="BA40" i="8"/>
  <c r="AB8" i="7"/>
  <c r="AC40" i="8"/>
  <c r="N37" i="6"/>
  <c r="H39" i="6"/>
  <c r="L39" i="6"/>
  <c r="M34" i="6"/>
  <c r="N39" i="6"/>
  <c r="M40" i="6"/>
  <c r="K34" i="6"/>
  <c r="N34" i="6"/>
  <c r="N40" i="6"/>
  <c r="J41" i="6"/>
  <c r="J42" i="6"/>
  <c r="J43" i="6"/>
  <c r="K40" i="6"/>
  <c r="M36" i="6"/>
  <c r="K38" i="6"/>
  <c r="M42" i="6"/>
  <c r="M43" i="6"/>
  <c r="R34" i="6"/>
  <c r="N38" i="6"/>
  <c r="M39" i="6"/>
  <c r="M38" i="6"/>
  <c r="M37" i="6"/>
  <c r="R38" i="6"/>
  <c r="K41" i="6"/>
  <c r="K42" i="6"/>
  <c r="L34" i="6"/>
  <c r="J34" i="6"/>
  <c r="N36" i="6"/>
  <c r="L38" i="6"/>
  <c r="K39" i="6"/>
  <c r="J40" i="6"/>
  <c r="N41" i="6"/>
  <c r="N42" i="6"/>
  <c r="N43" i="6"/>
  <c r="AA9" i="7"/>
  <c r="I35" i="6" s="1"/>
  <c r="Z38" i="9"/>
  <c r="G9" i="7"/>
  <c r="C35" i="6" s="1"/>
  <c r="H38" i="9"/>
  <c r="AB10" i="7"/>
  <c r="AC40" i="10"/>
  <c r="AE10" i="7"/>
  <c r="AF40" i="10"/>
  <c r="S10" i="7"/>
  <c r="T40" i="10"/>
  <c r="BA10" i="7"/>
  <c r="BA40" i="10"/>
  <c r="AH10" i="7"/>
  <c r="AI40" i="10"/>
  <c r="AY20" i="7" l="1"/>
  <c r="T4" i="6" s="1"/>
  <c r="AZ20" i="7"/>
  <c r="R36" i="6"/>
  <c r="G36" i="6"/>
  <c r="K36" i="6"/>
  <c r="L36" i="6"/>
  <c r="J36" i="6"/>
  <c r="BA20" i="7"/>
  <c r="BQ5" i="19"/>
  <c r="BE5" i="19"/>
  <c r="G5" i="19"/>
  <c r="C5" i="19"/>
  <c r="BQ5" i="18"/>
  <c r="BE5" i="18"/>
  <c r="C5" i="18"/>
  <c r="BQ5" i="17"/>
  <c r="BE5" i="17"/>
  <c r="G5" i="17"/>
  <c r="C5" i="17"/>
  <c r="BQ5" i="16"/>
  <c r="BE5" i="16"/>
  <c r="G5" i="16"/>
  <c r="C5" i="16"/>
  <c r="BQ5" i="15"/>
  <c r="BE5" i="15"/>
  <c r="G5" i="15"/>
  <c r="C5" i="15"/>
  <c r="BQ5" i="14"/>
  <c r="BE5" i="14"/>
  <c r="G5" i="14"/>
  <c r="C5" i="14"/>
  <c r="BQ5" i="13"/>
  <c r="BE5" i="13"/>
  <c r="G5" i="13"/>
  <c r="C5" i="13"/>
  <c r="BQ5" i="12"/>
  <c r="BE5" i="12"/>
  <c r="G5" i="12"/>
  <c r="C5" i="12"/>
  <c r="BQ5" i="11"/>
  <c r="BE5" i="11"/>
  <c r="G5" i="11"/>
  <c r="C5" i="11"/>
  <c r="BQ5" i="10"/>
  <c r="BE5" i="10"/>
  <c r="G5" i="10"/>
  <c r="C5" i="10"/>
  <c r="BQ5" i="9"/>
  <c r="BE5" i="9"/>
  <c r="G5" i="9"/>
  <c r="C5" i="9"/>
  <c r="BQ5" i="8"/>
  <c r="BE5" i="8"/>
  <c r="G5" i="8"/>
  <c r="C5" i="8"/>
  <c r="AW21" i="7" l="1"/>
  <c r="AC37" i="9"/>
  <c r="AD37" i="9"/>
  <c r="AC9" i="7" s="1"/>
  <c r="AE37" i="9"/>
  <c r="AD9" i="7" s="1"/>
  <c r="AF37" i="9"/>
  <c r="AG37" i="9"/>
  <c r="AF9" i="7" s="1"/>
  <c r="AH37" i="9"/>
  <c r="AG9" i="7" s="1"/>
  <c r="AI37" i="9"/>
  <c r="AJ37" i="9"/>
  <c r="AI9" i="7" s="1"/>
  <c r="AJ9" i="7"/>
  <c r="AK9" i="7"/>
  <c r="AL9" i="7"/>
  <c r="AM9" i="7"/>
  <c r="AN9" i="7"/>
  <c r="N35" i="6" s="1"/>
  <c r="BC37" i="9"/>
  <c r="BE37" i="9"/>
  <c r="BD9" i="7" s="1"/>
  <c r="B50" i="6" s="1"/>
  <c r="BF37" i="9"/>
  <c r="BE9" i="7" s="1"/>
  <c r="C50" i="6" s="1"/>
  <c r="BG37" i="9"/>
  <c r="BH37" i="9"/>
  <c r="BI37" i="9"/>
  <c r="BJ37" i="9"/>
  <c r="BK37" i="9"/>
  <c r="BL37" i="9"/>
  <c r="BM37" i="9"/>
  <c r="BN37" i="9"/>
  <c r="BO37" i="9"/>
  <c r="BQ37" i="9"/>
  <c r="BR37" i="9"/>
  <c r="BS37" i="9"/>
  <c r="F18" i="7"/>
  <c r="I38" i="18"/>
  <c r="J38" i="18"/>
  <c r="I18" i="7" s="1"/>
  <c r="K38" i="18"/>
  <c r="L38" i="18"/>
  <c r="K18" i="7" s="1"/>
  <c r="M38" i="18"/>
  <c r="L18" i="7" s="1"/>
  <c r="N38" i="18"/>
  <c r="O38" i="18"/>
  <c r="N18" i="7" s="1"/>
  <c r="P38" i="18"/>
  <c r="O18" i="7" s="1"/>
  <c r="Q38" i="18"/>
  <c r="R38" i="18"/>
  <c r="Q18" i="7" s="1"/>
  <c r="S38" i="18"/>
  <c r="R18" i="7" s="1"/>
  <c r="W38" i="18"/>
  <c r="X38" i="18"/>
  <c r="W18" i="7" s="1"/>
  <c r="Y38" i="18"/>
  <c r="X18" i="7" s="1"/>
  <c r="Z38" i="18"/>
  <c r="AA38" i="18"/>
  <c r="Z18" i="7" s="1"/>
  <c r="AB38" i="18"/>
  <c r="AA18" i="7" s="1"/>
  <c r="BE38" i="18"/>
  <c r="BD18" i="7" s="1"/>
  <c r="BF38" i="18"/>
  <c r="BE18" i="7" s="1"/>
  <c r="BG38" i="18"/>
  <c r="BH38" i="18"/>
  <c r="BI38" i="18"/>
  <c r="BJ38" i="18"/>
  <c r="BK38" i="18"/>
  <c r="BL38" i="18"/>
  <c r="BM38" i="18"/>
  <c r="BN38" i="18"/>
  <c r="BO38" i="18"/>
  <c r="BQ38" i="18"/>
  <c r="BR38" i="18"/>
  <c r="BS38" i="18"/>
  <c r="G38" i="16"/>
  <c r="F16" i="7" s="1"/>
  <c r="H38" i="16"/>
  <c r="I38" i="16"/>
  <c r="H16" i="7" s="1"/>
  <c r="J38" i="16"/>
  <c r="I16" i="7" s="1"/>
  <c r="K38" i="16"/>
  <c r="L38" i="16"/>
  <c r="K16" i="7" s="1"/>
  <c r="M38" i="16"/>
  <c r="L16" i="7" s="1"/>
  <c r="N38" i="16"/>
  <c r="O38" i="16"/>
  <c r="N16" i="7" s="1"/>
  <c r="P38" i="16"/>
  <c r="O16" i="7" s="1"/>
  <c r="Q38" i="16"/>
  <c r="R38" i="16"/>
  <c r="Q16" i="7" s="1"/>
  <c r="S38" i="16"/>
  <c r="R16" i="7" s="1"/>
  <c r="T38" i="16"/>
  <c r="U38" i="16"/>
  <c r="T16" i="7" s="1"/>
  <c r="V38" i="16"/>
  <c r="U16" i="7" s="1"/>
  <c r="Z38" i="16"/>
  <c r="AA38" i="16"/>
  <c r="Z16" i="7" s="1"/>
  <c r="AB38" i="16"/>
  <c r="AA16" i="7" s="1"/>
  <c r="BE38" i="16"/>
  <c r="BD16" i="7" s="1"/>
  <c r="BF38" i="16"/>
  <c r="BE16" i="7" s="1"/>
  <c r="BG38" i="16"/>
  <c r="BH38" i="16"/>
  <c r="BI38" i="16"/>
  <c r="BJ38" i="16"/>
  <c r="BK38" i="16"/>
  <c r="BL38" i="16"/>
  <c r="BM38" i="16"/>
  <c r="BN38" i="16"/>
  <c r="BO38" i="16"/>
  <c r="BQ38" i="16"/>
  <c r="BR38" i="16"/>
  <c r="BS38" i="16"/>
  <c r="G38" i="13"/>
  <c r="F13" i="7" s="1"/>
  <c r="H38" i="13"/>
  <c r="I38" i="13"/>
  <c r="H13" i="7" s="1"/>
  <c r="J38" i="13"/>
  <c r="I13" i="7" s="1"/>
  <c r="K38" i="13"/>
  <c r="L38" i="13"/>
  <c r="K13" i="7" s="1"/>
  <c r="M38" i="13"/>
  <c r="L13" i="7" s="1"/>
  <c r="N38" i="13"/>
  <c r="O38" i="13"/>
  <c r="N13" i="7" s="1"/>
  <c r="P38" i="13"/>
  <c r="O13" i="7" s="1"/>
  <c r="Q38" i="13"/>
  <c r="R38" i="13"/>
  <c r="Q13" i="7" s="1"/>
  <c r="S38" i="13"/>
  <c r="R13" i="7" s="1"/>
  <c r="T38" i="13"/>
  <c r="U38" i="13"/>
  <c r="T13" i="7" s="1"/>
  <c r="V38" i="13"/>
  <c r="U13" i="7" s="1"/>
  <c r="Z38" i="13"/>
  <c r="AA38" i="13"/>
  <c r="Z13" i="7" s="1"/>
  <c r="AB38" i="13"/>
  <c r="AA13" i="7" s="1"/>
  <c r="BE38" i="13"/>
  <c r="BD13" i="7" s="1"/>
  <c r="BF38" i="13"/>
  <c r="BE13" i="7" s="1"/>
  <c r="BG38" i="13"/>
  <c r="BH38" i="13"/>
  <c r="BI38" i="13"/>
  <c r="BJ38" i="13"/>
  <c r="BK38" i="13"/>
  <c r="BL38" i="13"/>
  <c r="BM38" i="13"/>
  <c r="BN38" i="13"/>
  <c r="BO38" i="13"/>
  <c r="BQ38" i="13"/>
  <c r="BR38" i="13"/>
  <c r="BS38" i="13"/>
  <c r="G38" i="11"/>
  <c r="F11" i="7" s="1"/>
  <c r="H38" i="11"/>
  <c r="I38" i="11"/>
  <c r="H11" i="7" s="1"/>
  <c r="J38" i="11"/>
  <c r="I11" i="7" s="1"/>
  <c r="K38" i="11"/>
  <c r="L38" i="11"/>
  <c r="K11" i="7" s="1"/>
  <c r="M38" i="11"/>
  <c r="L11" i="7" s="1"/>
  <c r="N38" i="11"/>
  <c r="O38" i="11"/>
  <c r="N11" i="7" s="1"/>
  <c r="P38" i="11"/>
  <c r="O11" i="7" s="1"/>
  <c r="Q38" i="11"/>
  <c r="R38" i="11"/>
  <c r="Q11" i="7" s="1"/>
  <c r="S38" i="11"/>
  <c r="R11" i="7" s="1"/>
  <c r="T38" i="11"/>
  <c r="U38" i="11"/>
  <c r="T11" i="7" s="1"/>
  <c r="V38" i="11"/>
  <c r="U11" i="7" s="1"/>
  <c r="Z38" i="11"/>
  <c r="AA38" i="11"/>
  <c r="Z11" i="7" s="1"/>
  <c r="AB38" i="11"/>
  <c r="AA11" i="7" s="1"/>
  <c r="BE38" i="11"/>
  <c r="BF38" i="11"/>
  <c r="BG38" i="11"/>
  <c r="BH38" i="11"/>
  <c r="BI38" i="11"/>
  <c r="BJ38" i="11"/>
  <c r="BK38" i="11"/>
  <c r="BL38" i="11"/>
  <c r="BM38" i="11"/>
  <c r="BN38" i="11"/>
  <c r="BO38" i="11"/>
  <c r="BQ38" i="11"/>
  <c r="BR38" i="11"/>
  <c r="BS38" i="11"/>
  <c r="BE39" i="19"/>
  <c r="BD19" i="7" s="1"/>
  <c r="BF39" i="19"/>
  <c r="BE19" i="7" s="1"/>
  <c r="BG39" i="19"/>
  <c r="BH39" i="19"/>
  <c r="BI39" i="19"/>
  <c r="BJ39" i="19"/>
  <c r="BK39" i="19"/>
  <c r="BL39" i="19"/>
  <c r="BM39" i="19"/>
  <c r="BN39" i="19"/>
  <c r="BO39" i="19"/>
  <c r="BQ39" i="19"/>
  <c r="BR39" i="19"/>
  <c r="BS39" i="19"/>
  <c r="BE39" i="17"/>
  <c r="BD17" i="7" s="1"/>
  <c r="BF39" i="17"/>
  <c r="BE17" i="7" s="1"/>
  <c r="BG39" i="17"/>
  <c r="BH39" i="17"/>
  <c r="BI39" i="17"/>
  <c r="BJ39" i="17"/>
  <c r="BK39" i="17"/>
  <c r="BL39" i="17"/>
  <c r="BM39" i="17"/>
  <c r="BN39" i="17"/>
  <c r="BO39" i="17"/>
  <c r="BQ39" i="17"/>
  <c r="BR39" i="17"/>
  <c r="BS39" i="17"/>
  <c r="BE39" i="15"/>
  <c r="BD15" i="7" s="1"/>
  <c r="BF39" i="15"/>
  <c r="BE15" i="7" s="1"/>
  <c r="BG39" i="15"/>
  <c r="BH39" i="15"/>
  <c r="BI39" i="15"/>
  <c r="BJ39" i="15"/>
  <c r="BK39" i="15"/>
  <c r="BL39" i="15"/>
  <c r="BM39" i="15"/>
  <c r="BN39" i="15"/>
  <c r="BO39" i="15"/>
  <c r="BQ39" i="15"/>
  <c r="BR39" i="15"/>
  <c r="BS39" i="15"/>
  <c r="BD14" i="7"/>
  <c r="BF39" i="14"/>
  <c r="BE14" i="7" s="1"/>
  <c r="BG39" i="14"/>
  <c r="BH39" i="14"/>
  <c r="BI39" i="14"/>
  <c r="BJ39" i="14"/>
  <c r="BK39" i="14"/>
  <c r="BL39" i="14"/>
  <c r="BM39" i="14"/>
  <c r="BO39" i="14"/>
  <c r="BQ39" i="14"/>
  <c r="BR39" i="14"/>
  <c r="BS39" i="14"/>
  <c r="BF39" i="12"/>
  <c r="BE12" i="7" s="1"/>
  <c r="BG39" i="12"/>
  <c r="BH39" i="12"/>
  <c r="BI39" i="12"/>
  <c r="BJ39" i="12"/>
  <c r="BK39" i="12"/>
  <c r="BL39" i="12"/>
  <c r="BM39" i="12"/>
  <c r="BN39" i="12"/>
  <c r="BO39" i="12"/>
  <c r="BQ39" i="12"/>
  <c r="BR39" i="12"/>
  <c r="BS39" i="12"/>
  <c r="BE39" i="12"/>
  <c r="BD12" i="7" s="1"/>
  <c r="BF39" i="10"/>
  <c r="BE10" i="7" s="1"/>
  <c r="BG39" i="10"/>
  <c r="BH39" i="10"/>
  <c r="BI39" i="10"/>
  <c r="BJ39" i="10"/>
  <c r="BK39" i="10"/>
  <c r="BL39" i="10"/>
  <c r="BM39" i="10"/>
  <c r="BN39" i="10"/>
  <c r="BO39" i="10"/>
  <c r="BQ39" i="10"/>
  <c r="BR39" i="10"/>
  <c r="BS39" i="10"/>
  <c r="BE39" i="10"/>
  <c r="BD10" i="7" s="1"/>
  <c r="BF39" i="8"/>
  <c r="BG39" i="8"/>
  <c r="BH39" i="8"/>
  <c r="BI39" i="8"/>
  <c r="BJ39" i="8"/>
  <c r="BK39" i="8"/>
  <c r="BL39" i="8"/>
  <c r="BM39" i="8"/>
  <c r="BN39" i="8"/>
  <c r="BO39" i="8"/>
  <c r="BQ39" i="8"/>
  <c r="BR39" i="8"/>
  <c r="BS39" i="8"/>
  <c r="BE39" i="8"/>
  <c r="B1" i="19"/>
  <c r="B2" i="18"/>
  <c r="B1" i="18"/>
  <c r="B2" i="17"/>
  <c r="B1" i="17"/>
  <c r="B2" i="16"/>
  <c r="B1" i="16"/>
  <c r="B2" i="15"/>
  <c r="B1" i="15"/>
  <c r="B2" i="14"/>
  <c r="B1" i="14"/>
  <c r="B2" i="13"/>
  <c r="B1" i="13"/>
  <c r="B2" i="12"/>
  <c r="B1" i="12"/>
  <c r="B2" i="11"/>
  <c r="B1" i="11"/>
  <c r="B2" i="10"/>
  <c r="B1" i="10"/>
  <c r="B2" i="9"/>
  <c r="B1" i="9"/>
  <c r="B2" i="8"/>
  <c r="B1" i="8"/>
  <c r="B2" i="7"/>
  <c r="B1" i="7"/>
  <c r="H18" i="7" l="1"/>
  <c r="C44" i="6" s="1"/>
  <c r="H39" i="18"/>
  <c r="M18" i="7"/>
  <c r="E44" i="6" s="1"/>
  <c r="N39" i="18"/>
  <c r="V18" i="7"/>
  <c r="H44" i="6" s="1"/>
  <c r="W39" i="18"/>
  <c r="J18" i="7"/>
  <c r="D44" i="6" s="1"/>
  <c r="K39" i="18"/>
  <c r="Y18" i="7"/>
  <c r="I44" i="6" s="1"/>
  <c r="Z39" i="18"/>
  <c r="P18" i="7"/>
  <c r="F44" i="6" s="1"/>
  <c r="Q39" i="18"/>
  <c r="G18" i="7"/>
  <c r="J16" i="7"/>
  <c r="D42" i="6" s="1"/>
  <c r="K39" i="16"/>
  <c r="P16" i="7"/>
  <c r="F42" i="6" s="1"/>
  <c r="Q39" i="16"/>
  <c r="S16" i="7"/>
  <c r="G42" i="6" s="1"/>
  <c r="T39" i="16"/>
  <c r="G16" i="7"/>
  <c r="C42" i="6" s="1"/>
  <c r="H39" i="16"/>
  <c r="Y16" i="7"/>
  <c r="I42" i="6" s="1"/>
  <c r="Z39" i="16"/>
  <c r="M16" i="7"/>
  <c r="E42" i="6" s="1"/>
  <c r="N39" i="16"/>
  <c r="S13" i="7"/>
  <c r="G39" i="6" s="1"/>
  <c r="T39" i="13"/>
  <c r="J13" i="7"/>
  <c r="D39" i="6" s="1"/>
  <c r="K39" i="13"/>
  <c r="G13" i="7"/>
  <c r="H39" i="13"/>
  <c r="M13" i="7"/>
  <c r="E39" i="6" s="1"/>
  <c r="N39" i="13"/>
  <c r="P13" i="7"/>
  <c r="F39" i="6" s="1"/>
  <c r="Q39" i="13"/>
  <c r="Y13" i="7"/>
  <c r="Z39" i="13"/>
  <c r="P11" i="7"/>
  <c r="Q39" i="11"/>
  <c r="G11" i="7"/>
  <c r="C37" i="6" s="1"/>
  <c r="H39" i="11"/>
  <c r="M11" i="7"/>
  <c r="E37" i="6" s="1"/>
  <c r="N39" i="11"/>
  <c r="S11" i="7"/>
  <c r="G37" i="6" s="1"/>
  <c r="T39" i="11"/>
  <c r="Y11" i="7"/>
  <c r="Z39" i="11"/>
  <c r="J11" i="7"/>
  <c r="D37" i="6" s="1"/>
  <c r="K39" i="11"/>
  <c r="AH9" i="7"/>
  <c r="AH20" i="7" s="1"/>
  <c r="AI38" i="9"/>
  <c r="BB9" i="7"/>
  <c r="R35" i="6" s="1"/>
  <c r="BA38" i="9"/>
  <c r="AE9" i="7"/>
  <c r="K35" i="6" s="1"/>
  <c r="AF38" i="9"/>
  <c r="AB9" i="7"/>
  <c r="J35" i="6" s="1"/>
  <c r="AC38" i="9"/>
  <c r="L35" i="6"/>
  <c r="B51" i="6"/>
  <c r="B39" i="6"/>
  <c r="B56" i="6"/>
  <c r="F37" i="6"/>
  <c r="C54" i="6"/>
  <c r="B42" i="6"/>
  <c r="C60" i="6"/>
  <c r="B54" i="6"/>
  <c r="C55" i="6"/>
  <c r="I37" i="6"/>
  <c r="C57" i="6"/>
  <c r="B44" i="6"/>
  <c r="B60" i="6"/>
  <c r="B53" i="6"/>
  <c r="B55" i="6"/>
  <c r="B57" i="6"/>
  <c r="C53" i="6"/>
  <c r="C56" i="6"/>
  <c r="C51" i="6"/>
  <c r="C58" i="6"/>
  <c r="B37" i="6"/>
  <c r="I39" i="6"/>
  <c r="C59" i="6"/>
  <c r="M35" i="6"/>
  <c r="B58" i="6"/>
  <c r="B59" i="6"/>
  <c r="BB20" i="7"/>
  <c r="AM20" i="7"/>
  <c r="AE20" i="7"/>
  <c r="AN20" i="7"/>
  <c r="AF20" i="7"/>
  <c r="AI20" i="7"/>
  <c r="AJ20" i="7"/>
  <c r="AG20" i="7"/>
  <c r="BE11" i="7"/>
  <c r="C52" i="6" s="1"/>
  <c r="AL20" i="7"/>
  <c r="AD20" i="7"/>
  <c r="BD11" i="7"/>
  <c r="B52" i="6" s="1"/>
  <c r="AK20" i="7"/>
  <c r="AC20" i="7"/>
  <c r="BE8" i="7"/>
  <c r="BD8" i="7"/>
  <c r="BP35" i="18"/>
  <c r="BP36" i="18"/>
  <c r="BP34" i="13"/>
  <c r="BP35" i="13"/>
  <c r="BP36" i="13"/>
  <c r="F34" i="13"/>
  <c r="F35" i="13"/>
  <c r="F36" i="13"/>
  <c r="BP35" i="12"/>
  <c r="BP36" i="12"/>
  <c r="F35" i="12"/>
  <c r="F36" i="12"/>
  <c r="BP35" i="11"/>
  <c r="BP36" i="11"/>
  <c r="BP36" i="10"/>
  <c r="BP36" i="9"/>
  <c r="BP36" i="8"/>
  <c r="BC18" i="7" l="1"/>
  <c r="Q35" i="5" s="1"/>
  <c r="BC16" i="7"/>
  <c r="D33" i="5" s="1"/>
  <c r="BC13" i="7"/>
  <c r="B30" i="5" s="1"/>
  <c r="C39" i="6"/>
  <c r="BC11" i="7"/>
  <c r="D28" i="5" s="1"/>
  <c r="AB20" i="7"/>
  <c r="AB21" i="7" s="1"/>
  <c r="BC9" i="7"/>
  <c r="G26" i="5" s="1"/>
  <c r="G28" i="5"/>
  <c r="B28" i="5"/>
  <c r="E28" i="5"/>
  <c r="F28" i="5"/>
  <c r="B49" i="6"/>
  <c r="P28" i="5"/>
  <c r="O28" i="5"/>
  <c r="L28" i="5"/>
  <c r="K28" i="5"/>
  <c r="J28" i="5"/>
  <c r="Q28" i="5"/>
  <c r="H28" i="5"/>
  <c r="M28" i="5"/>
  <c r="C49" i="6"/>
  <c r="P30" i="5"/>
  <c r="K30" i="5"/>
  <c r="AK21" i="7"/>
  <c r="U4" i="6"/>
  <c r="AZ21" i="7"/>
  <c r="AE21" i="7"/>
  <c r="Q4" i="6"/>
  <c r="AN21" i="7"/>
  <c r="AH21" i="7"/>
  <c r="O4" i="6"/>
  <c r="P4" i="6"/>
  <c r="N4" i="6"/>
  <c r="BE20" i="7"/>
  <c r="B9" i="6" s="1"/>
  <c r="F35" i="11"/>
  <c r="BD20" i="7"/>
  <c r="A9" i="6" s="1"/>
  <c r="F36" i="18"/>
  <c r="F33" i="18"/>
  <c r="F36" i="11"/>
  <c r="F35" i="18"/>
  <c r="F34" i="18"/>
  <c r="G35" i="5" l="1"/>
  <c r="C28" i="5"/>
  <c r="R28" i="5"/>
  <c r="I28" i="5"/>
  <c r="N28" i="5"/>
  <c r="J26" i="5"/>
  <c r="K26" i="5"/>
  <c r="H26" i="5"/>
  <c r="D26" i="5"/>
  <c r="P26" i="5"/>
  <c r="O26" i="5"/>
  <c r="C26" i="5"/>
  <c r="B26" i="5"/>
  <c r="E26" i="5"/>
  <c r="F26" i="5"/>
  <c r="R26" i="5"/>
  <c r="L26" i="5"/>
  <c r="I26" i="5"/>
  <c r="M26" i="5"/>
  <c r="N26" i="5"/>
  <c r="Q26" i="5"/>
  <c r="C35" i="5"/>
  <c r="L35" i="5"/>
  <c r="N35" i="5"/>
  <c r="I35" i="5"/>
  <c r="R35" i="5"/>
  <c r="E35" i="5"/>
  <c r="O35" i="5"/>
  <c r="F35" i="5"/>
  <c r="B35" i="5"/>
  <c r="M35" i="5"/>
  <c r="P35" i="5"/>
  <c r="K35" i="5"/>
  <c r="D35" i="5"/>
  <c r="H35" i="5"/>
  <c r="J35" i="5"/>
  <c r="G33" i="5"/>
  <c r="O33" i="5"/>
  <c r="C33" i="5"/>
  <c r="E33" i="5"/>
  <c r="N33" i="5"/>
  <c r="M33" i="5"/>
  <c r="L33" i="5"/>
  <c r="J33" i="5"/>
  <c r="K33" i="5"/>
  <c r="P33" i="5"/>
  <c r="F33" i="5"/>
  <c r="B33" i="5"/>
  <c r="I33" i="5"/>
  <c r="H33" i="5"/>
  <c r="R33" i="5"/>
  <c r="Q33" i="5"/>
  <c r="H30" i="5"/>
  <c r="L30" i="5"/>
  <c r="C30" i="5"/>
  <c r="M30" i="5"/>
  <c r="D30" i="5"/>
  <c r="J30" i="5"/>
  <c r="E30" i="5"/>
  <c r="N30" i="5"/>
  <c r="F30" i="5"/>
  <c r="I30" i="5"/>
  <c r="Q30" i="5"/>
  <c r="R30" i="5"/>
  <c r="G30" i="5"/>
  <c r="O30" i="5"/>
  <c r="M4" i="6"/>
  <c r="F9" i="8"/>
  <c r="BG6" i="19"/>
  <c r="BH6" i="19"/>
  <c r="BI6" i="19"/>
  <c r="BJ6" i="19"/>
  <c r="BK6" i="19"/>
  <c r="BL6" i="19"/>
  <c r="BM6" i="19"/>
  <c r="BN6" i="19"/>
  <c r="BO6" i="19"/>
  <c r="BG6" i="18"/>
  <c r="BH6" i="18"/>
  <c r="BI6" i="18"/>
  <c r="BJ6" i="18"/>
  <c r="BK6" i="18"/>
  <c r="BL6" i="18"/>
  <c r="BM6" i="18"/>
  <c r="BN6" i="18"/>
  <c r="BO6" i="18"/>
  <c r="BG6" i="17"/>
  <c r="BH6" i="17"/>
  <c r="BI6" i="17"/>
  <c r="BJ6" i="17"/>
  <c r="BK6" i="17"/>
  <c r="BL6" i="17"/>
  <c r="BM6" i="17"/>
  <c r="BN6" i="17"/>
  <c r="BO6" i="17"/>
  <c r="BG6" i="16"/>
  <c r="BH6" i="16"/>
  <c r="BI6" i="16"/>
  <c r="BJ6" i="16"/>
  <c r="BK6" i="16"/>
  <c r="BL6" i="16"/>
  <c r="BM6" i="16"/>
  <c r="BN6" i="16"/>
  <c r="BO6" i="16"/>
  <c r="BG6" i="15"/>
  <c r="BH6" i="15"/>
  <c r="BI6" i="15"/>
  <c r="BJ6" i="15"/>
  <c r="BK6" i="15"/>
  <c r="BL6" i="15"/>
  <c r="BM6" i="15"/>
  <c r="BN6" i="15"/>
  <c r="BO6" i="15"/>
  <c r="BG6" i="14"/>
  <c r="BH6" i="14"/>
  <c r="BI6" i="14"/>
  <c r="BJ6" i="14"/>
  <c r="BK6" i="14"/>
  <c r="BL6" i="14"/>
  <c r="BM6" i="14"/>
  <c r="BN6" i="14"/>
  <c r="BO6" i="14"/>
  <c r="BG6" i="13"/>
  <c r="BH6" i="13"/>
  <c r="BI6" i="13"/>
  <c r="BJ6" i="13"/>
  <c r="BK6" i="13"/>
  <c r="BL6" i="13"/>
  <c r="BM6" i="13"/>
  <c r="BN6" i="13"/>
  <c r="BO6" i="13"/>
  <c r="BG6" i="12"/>
  <c r="BH6" i="12"/>
  <c r="BI6" i="12"/>
  <c r="BJ6" i="12"/>
  <c r="BK6" i="12"/>
  <c r="BL6" i="12"/>
  <c r="BM6" i="12"/>
  <c r="BN6" i="12"/>
  <c r="BO6" i="12"/>
  <c r="BO6" i="11"/>
  <c r="BG6" i="11"/>
  <c r="BH6" i="11"/>
  <c r="BI6" i="11"/>
  <c r="BJ6" i="11"/>
  <c r="BK6" i="11"/>
  <c r="BL6" i="11"/>
  <c r="BM6" i="11"/>
  <c r="BN6" i="11"/>
  <c r="BG6" i="10"/>
  <c r="BH6" i="10"/>
  <c r="BI6" i="10"/>
  <c r="BJ6" i="10"/>
  <c r="BK6" i="10"/>
  <c r="BL6" i="10"/>
  <c r="BM6" i="10"/>
  <c r="BN6" i="10"/>
  <c r="BO6" i="10"/>
  <c r="BF6" i="8"/>
  <c r="BG6" i="8"/>
  <c r="BH6" i="8"/>
  <c r="BI6" i="8"/>
  <c r="BJ6" i="8"/>
  <c r="BK6" i="8"/>
  <c r="BL6" i="8"/>
  <c r="BM6" i="8"/>
  <c r="BN6" i="8"/>
  <c r="BO6" i="8"/>
  <c r="BF6" i="14" l="1"/>
  <c r="AB39" i="19"/>
  <c r="AA19" i="7" s="1"/>
  <c r="AA39" i="19"/>
  <c r="Z19" i="7" s="1"/>
  <c r="Z39" i="19"/>
  <c r="Y39" i="19"/>
  <c r="X19" i="7" s="1"/>
  <c r="X39" i="19"/>
  <c r="W19" i="7" s="1"/>
  <c r="W39" i="19"/>
  <c r="S39" i="19"/>
  <c r="R19" i="7" s="1"/>
  <c r="R39" i="19"/>
  <c r="Q19" i="7" s="1"/>
  <c r="Q39" i="19"/>
  <c r="P39" i="19"/>
  <c r="O19" i="7" s="1"/>
  <c r="O39" i="19"/>
  <c r="N19" i="7" s="1"/>
  <c r="N39" i="19"/>
  <c r="M39" i="19"/>
  <c r="L19" i="7" s="1"/>
  <c r="L39" i="19"/>
  <c r="K19" i="7" s="1"/>
  <c r="K39" i="19"/>
  <c r="J39" i="19"/>
  <c r="I19" i="7" s="1"/>
  <c r="I39" i="19"/>
  <c r="H19" i="7" s="1"/>
  <c r="H39" i="19"/>
  <c r="G39" i="19"/>
  <c r="F19" i="7" s="1"/>
  <c r="BP13" i="19"/>
  <c r="F13" i="19"/>
  <c r="BP12" i="19"/>
  <c r="BS6" i="19"/>
  <c r="BR6" i="19"/>
  <c r="BQ6" i="19"/>
  <c r="BF6" i="19"/>
  <c r="BE6" i="19"/>
  <c r="BP37" i="18"/>
  <c r="F30" i="18"/>
  <c r="F22" i="18"/>
  <c r="F14" i="18"/>
  <c r="BP9" i="18"/>
  <c r="BP8" i="18"/>
  <c r="BS6" i="18"/>
  <c r="BR6" i="18"/>
  <c r="BQ6" i="18"/>
  <c r="BF6" i="18"/>
  <c r="BE6" i="18"/>
  <c r="AB39" i="17"/>
  <c r="AA17" i="7" s="1"/>
  <c r="AA39" i="17"/>
  <c r="Z17" i="7" s="1"/>
  <c r="Z39" i="17"/>
  <c r="Y39" i="17"/>
  <c r="X17" i="7" s="1"/>
  <c r="X39" i="17"/>
  <c r="W17" i="7" s="1"/>
  <c r="W39" i="17"/>
  <c r="S39" i="17"/>
  <c r="R17" i="7" s="1"/>
  <c r="R39" i="17"/>
  <c r="Q17" i="7" s="1"/>
  <c r="Q39" i="17"/>
  <c r="P39" i="17"/>
  <c r="O17" i="7" s="1"/>
  <c r="O39" i="17"/>
  <c r="N17" i="7" s="1"/>
  <c r="N39" i="17"/>
  <c r="M39" i="17"/>
  <c r="L17" i="7" s="1"/>
  <c r="L39" i="17"/>
  <c r="K17" i="7" s="1"/>
  <c r="K39" i="17"/>
  <c r="J39" i="17"/>
  <c r="I17" i="7" s="1"/>
  <c r="I39" i="17"/>
  <c r="H17" i="7" s="1"/>
  <c r="H39" i="17"/>
  <c r="G39" i="17"/>
  <c r="F17" i="7" s="1"/>
  <c r="BP12" i="17"/>
  <c r="BP11" i="17"/>
  <c r="BS6" i="17"/>
  <c r="BR6" i="17"/>
  <c r="BQ6" i="17"/>
  <c r="BF6" i="17"/>
  <c r="BE6" i="17"/>
  <c r="BS6" i="16"/>
  <c r="BR6" i="16"/>
  <c r="BQ6" i="16"/>
  <c r="BF6" i="16"/>
  <c r="BE6" i="16"/>
  <c r="AB39" i="15"/>
  <c r="AA15" i="7" s="1"/>
  <c r="AA39" i="15"/>
  <c r="Z15" i="7" s="1"/>
  <c r="Z39" i="15"/>
  <c r="V39" i="15"/>
  <c r="U15" i="7" s="1"/>
  <c r="U39" i="15"/>
  <c r="T15" i="7" s="1"/>
  <c r="T39" i="15"/>
  <c r="S39" i="15"/>
  <c r="R15" i="7" s="1"/>
  <c r="R39" i="15"/>
  <c r="Q15" i="7" s="1"/>
  <c r="Q39" i="15"/>
  <c r="P39" i="15"/>
  <c r="O15" i="7" s="1"/>
  <c r="O39" i="15"/>
  <c r="N15" i="7" s="1"/>
  <c r="N39" i="15"/>
  <c r="M39" i="15"/>
  <c r="L15" i="7" s="1"/>
  <c r="L39" i="15"/>
  <c r="K15" i="7" s="1"/>
  <c r="K39" i="15"/>
  <c r="J39" i="15"/>
  <c r="I15" i="7" s="1"/>
  <c r="I39" i="15"/>
  <c r="H15" i="7" s="1"/>
  <c r="H39" i="15"/>
  <c r="G39" i="15"/>
  <c r="F15" i="7" s="1"/>
  <c r="BP9" i="15"/>
  <c r="BP8" i="15"/>
  <c r="BS6" i="15"/>
  <c r="BR6" i="15"/>
  <c r="BQ6" i="15"/>
  <c r="BF6" i="15"/>
  <c r="BE6" i="15"/>
  <c r="AB39" i="14"/>
  <c r="AA14" i="7" s="1"/>
  <c r="AA39" i="14"/>
  <c r="Z14" i="7" s="1"/>
  <c r="Z39" i="14"/>
  <c r="Y39" i="14"/>
  <c r="X14" i="7" s="1"/>
  <c r="X39" i="14"/>
  <c r="W14" i="7" s="1"/>
  <c r="W39" i="14"/>
  <c r="S39" i="14"/>
  <c r="R14" i="7" s="1"/>
  <c r="R39" i="14"/>
  <c r="Q14" i="7" s="1"/>
  <c r="Q39" i="14"/>
  <c r="P39" i="14"/>
  <c r="O14" i="7" s="1"/>
  <c r="O39" i="14"/>
  <c r="N14" i="7" s="1"/>
  <c r="N39" i="14"/>
  <c r="M39" i="14"/>
  <c r="L14" i="7" s="1"/>
  <c r="L39" i="14"/>
  <c r="K14" i="7" s="1"/>
  <c r="K39" i="14"/>
  <c r="J39" i="14"/>
  <c r="I14" i="7" s="1"/>
  <c r="I39" i="14"/>
  <c r="H14" i="7" s="1"/>
  <c r="H39" i="14"/>
  <c r="G39" i="14"/>
  <c r="F14" i="7" s="1"/>
  <c r="F8" i="14"/>
  <c r="BS6" i="14"/>
  <c r="BR6" i="14"/>
  <c r="BQ6" i="14"/>
  <c r="BE6" i="14"/>
  <c r="BP37" i="13"/>
  <c r="F37" i="13"/>
  <c r="BP33" i="13"/>
  <c r="BP32" i="13"/>
  <c r="BP31" i="13"/>
  <c r="BP30" i="13"/>
  <c r="BP29" i="13"/>
  <c r="BP28" i="13"/>
  <c r="BP27" i="13"/>
  <c r="BP26" i="13"/>
  <c r="BP25" i="13"/>
  <c r="BP24" i="13"/>
  <c r="BP23" i="13"/>
  <c r="BP22" i="13"/>
  <c r="BP21" i="13"/>
  <c r="BP20" i="13"/>
  <c r="BP19" i="13"/>
  <c r="BP18" i="13"/>
  <c r="BP17" i="13"/>
  <c r="BP16" i="13"/>
  <c r="BP15" i="13"/>
  <c r="BP14" i="13"/>
  <c r="BP13" i="13"/>
  <c r="BP12" i="13"/>
  <c r="BP11" i="13"/>
  <c r="BP10" i="13"/>
  <c r="F10" i="13"/>
  <c r="BP9" i="13"/>
  <c r="BP8" i="13"/>
  <c r="F8" i="13"/>
  <c r="BS6" i="13"/>
  <c r="BR6" i="13"/>
  <c r="BQ6" i="13"/>
  <c r="BF6" i="13"/>
  <c r="BE6" i="13"/>
  <c r="AB39" i="12"/>
  <c r="AA12" i="7" s="1"/>
  <c r="AA39" i="12"/>
  <c r="Z12" i="7" s="1"/>
  <c r="Z39" i="12"/>
  <c r="Y39" i="12"/>
  <c r="X12" i="7" s="1"/>
  <c r="X39" i="12"/>
  <c r="W12" i="7" s="1"/>
  <c r="W39" i="12"/>
  <c r="S39" i="12"/>
  <c r="R12" i="7" s="1"/>
  <c r="R39" i="12"/>
  <c r="Q12" i="7" s="1"/>
  <c r="Q39" i="12"/>
  <c r="P39" i="12"/>
  <c r="O12" i="7" s="1"/>
  <c r="O39" i="12"/>
  <c r="N12" i="7" s="1"/>
  <c r="N39" i="12"/>
  <c r="M39" i="12"/>
  <c r="L12" i="7" s="1"/>
  <c r="L39" i="12"/>
  <c r="K12" i="7" s="1"/>
  <c r="K39" i="12"/>
  <c r="J39" i="12"/>
  <c r="I12" i="7" s="1"/>
  <c r="I39" i="12"/>
  <c r="H12" i="7" s="1"/>
  <c r="H39" i="12"/>
  <c r="G39" i="12"/>
  <c r="F12" i="7" s="1"/>
  <c r="BP38" i="12"/>
  <c r="BP37" i="12"/>
  <c r="BP34" i="12"/>
  <c r="BP33" i="12"/>
  <c r="BP32" i="12"/>
  <c r="BP31" i="12"/>
  <c r="BP30" i="12"/>
  <c r="BP29" i="12"/>
  <c r="BP28" i="12"/>
  <c r="BP27" i="12"/>
  <c r="BP26" i="12"/>
  <c r="BP25" i="12"/>
  <c r="F25" i="12"/>
  <c r="BP24" i="12"/>
  <c r="BP23" i="12"/>
  <c r="BP22" i="12"/>
  <c r="BP21" i="12"/>
  <c r="BP20" i="12"/>
  <c r="BP19" i="12"/>
  <c r="BP18" i="12"/>
  <c r="BP17" i="12"/>
  <c r="F17" i="12"/>
  <c r="BP16" i="12"/>
  <c r="BP15" i="12"/>
  <c r="BP14" i="12"/>
  <c r="BP13" i="12"/>
  <c r="BP12" i="12"/>
  <c r="BP11" i="12"/>
  <c r="BP10" i="12"/>
  <c r="BP9" i="12"/>
  <c r="BP8" i="12"/>
  <c r="F8" i="12"/>
  <c r="BS6" i="12"/>
  <c r="BR6" i="12"/>
  <c r="BQ6" i="12"/>
  <c r="BF6" i="12"/>
  <c r="BE6" i="12"/>
  <c r="BP37" i="11"/>
  <c r="BP34" i="11"/>
  <c r="BP33" i="11"/>
  <c r="BP32" i="11"/>
  <c r="BP31" i="11"/>
  <c r="BP30" i="11"/>
  <c r="BP29" i="11"/>
  <c r="BP28" i="11"/>
  <c r="BP27" i="11"/>
  <c r="BP26" i="11"/>
  <c r="BP25" i="11"/>
  <c r="BP24" i="11"/>
  <c r="BP23" i="11"/>
  <c r="BP22" i="11"/>
  <c r="BP21" i="11"/>
  <c r="BP20" i="11"/>
  <c r="BP19" i="11"/>
  <c r="BP18" i="11"/>
  <c r="BP17" i="11"/>
  <c r="BP16" i="11"/>
  <c r="BP15" i="11"/>
  <c r="BP14" i="11"/>
  <c r="BP13" i="11"/>
  <c r="BP12" i="11"/>
  <c r="BP11" i="11"/>
  <c r="BP10" i="11"/>
  <c r="BP9" i="11"/>
  <c r="BP8" i="11"/>
  <c r="BS6" i="11"/>
  <c r="BR6" i="11"/>
  <c r="BQ6" i="11"/>
  <c r="BF6" i="11"/>
  <c r="BE6" i="11"/>
  <c r="AB39" i="10"/>
  <c r="AA10" i="7" s="1"/>
  <c r="AA39" i="10"/>
  <c r="Z10" i="7" s="1"/>
  <c r="Z39" i="10"/>
  <c r="Y39" i="10"/>
  <c r="X10" i="7" s="1"/>
  <c r="X39" i="10"/>
  <c r="W10" i="7" s="1"/>
  <c r="W39" i="10"/>
  <c r="S39" i="10"/>
  <c r="R10" i="7" s="1"/>
  <c r="R39" i="10"/>
  <c r="Q10" i="7" s="1"/>
  <c r="Q39" i="10"/>
  <c r="P39" i="10"/>
  <c r="O10" i="7" s="1"/>
  <c r="O39" i="10"/>
  <c r="N10" i="7" s="1"/>
  <c r="N39" i="10"/>
  <c r="M39" i="10"/>
  <c r="L10" i="7" s="1"/>
  <c r="L39" i="10"/>
  <c r="K10" i="7" s="1"/>
  <c r="K39" i="10"/>
  <c r="J39" i="10"/>
  <c r="I10" i="7" s="1"/>
  <c r="I39" i="10"/>
  <c r="H10" i="7" s="1"/>
  <c r="H39" i="10"/>
  <c r="G39" i="10"/>
  <c r="F10" i="7" s="1"/>
  <c r="BP38" i="10"/>
  <c r="F38" i="10"/>
  <c r="BP37" i="10"/>
  <c r="BP35" i="10"/>
  <c r="BP34" i="10"/>
  <c r="BP33" i="10"/>
  <c r="BP32" i="10"/>
  <c r="BP31" i="10"/>
  <c r="BP30" i="10"/>
  <c r="BP29" i="10"/>
  <c r="BP28" i="10"/>
  <c r="BP27" i="10"/>
  <c r="BP26" i="10"/>
  <c r="BP25" i="10"/>
  <c r="BP24" i="10"/>
  <c r="BP23" i="10"/>
  <c r="BP22" i="10"/>
  <c r="BP21" i="10"/>
  <c r="BP20" i="10"/>
  <c r="BP19" i="10"/>
  <c r="BP18" i="10"/>
  <c r="BP17" i="10"/>
  <c r="BP16" i="10"/>
  <c r="BP14" i="10"/>
  <c r="BP13" i="10"/>
  <c r="F13" i="10"/>
  <c r="BP12" i="10"/>
  <c r="F12" i="10"/>
  <c r="BP11" i="10"/>
  <c r="BP10" i="10"/>
  <c r="BP9" i="10"/>
  <c r="BP8" i="10"/>
  <c r="BS6" i="10"/>
  <c r="BR6" i="10"/>
  <c r="BQ6" i="10"/>
  <c r="BF6" i="10"/>
  <c r="BE6" i="10"/>
  <c r="BP35" i="9"/>
  <c r="BP34" i="9"/>
  <c r="BP33" i="9"/>
  <c r="BP32" i="9"/>
  <c r="BP31" i="9"/>
  <c r="BP30" i="9"/>
  <c r="BP29" i="9"/>
  <c r="BP28" i="9"/>
  <c r="BP27" i="9"/>
  <c r="BP26" i="9"/>
  <c r="BP25" i="9"/>
  <c r="BP24" i="9"/>
  <c r="BP23" i="9"/>
  <c r="BP22" i="9"/>
  <c r="BP21" i="9"/>
  <c r="BP20" i="9"/>
  <c r="BP19" i="9"/>
  <c r="BP18" i="9"/>
  <c r="BP17" i="9"/>
  <c r="BP15" i="9"/>
  <c r="BP14" i="9"/>
  <c r="BP13" i="9"/>
  <c r="BP12" i="9"/>
  <c r="BP11" i="9"/>
  <c r="BP10" i="9"/>
  <c r="BP9" i="9"/>
  <c r="BP8" i="9"/>
  <c r="BS6" i="9"/>
  <c r="BR6" i="9"/>
  <c r="BQ6" i="9"/>
  <c r="F8" i="8"/>
  <c r="J19" i="7" l="1"/>
  <c r="K40" i="19"/>
  <c r="M19" i="7"/>
  <c r="N40" i="19"/>
  <c r="V19" i="7"/>
  <c r="W40" i="19"/>
  <c r="Y19" i="7"/>
  <c r="I45" i="6" s="1"/>
  <c r="Z40" i="19"/>
  <c r="G19" i="7"/>
  <c r="C45" i="6" s="1"/>
  <c r="H40" i="19"/>
  <c r="P19" i="7"/>
  <c r="Q40" i="19"/>
  <c r="P17" i="7"/>
  <c r="Q40" i="17"/>
  <c r="J17" i="7"/>
  <c r="D43" i="6" s="1"/>
  <c r="K40" i="17"/>
  <c r="V17" i="7"/>
  <c r="H43" i="6" s="1"/>
  <c r="W40" i="17"/>
  <c r="M17" i="7"/>
  <c r="E43" i="6" s="1"/>
  <c r="N40" i="17"/>
  <c r="Y17" i="7"/>
  <c r="I43" i="6" s="1"/>
  <c r="Z40" i="17"/>
  <c r="G17" i="7"/>
  <c r="C43" i="6" s="1"/>
  <c r="H40" i="17"/>
  <c r="M15" i="7"/>
  <c r="E41" i="6" s="1"/>
  <c r="N40" i="15"/>
  <c r="Y15" i="7"/>
  <c r="Z40" i="15"/>
  <c r="G15" i="7"/>
  <c r="H40" i="15"/>
  <c r="P15" i="7"/>
  <c r="F41" i="6" s="1"/>
  <c r="Q40" i="15"/>
  <c r="J15" i="7"/>
  <c r="D41" i="6" s="1"/>
  <c r="K40" i="15"/>
  <c r="S15" i="7"/>
  <c r="G41" i="6" s="1"/>
  <c r="T40" i="15"/>
  <c r="Y14" i="7"/>
  <c r="I40" i="6" s="1"/>
  <c r="Z40" i="14"/>
  <c r="G14" i="7"/>
  <c r="H40" i="14"/>
  <c r="P14" i="7"/>
  <c r="F40" i="6" s="1"/>
  <c r="Q40" i="14"/>
  <c r="J14" i="7"/>
  <c r="D40" i="6" s="1"/>
  <c r="K40" i="14"/>
  <c r="V14" i="7"/>
  <c r="W40" i="14"/>
  <c r="M14" i="7"/>
  <c r="E40" i="6" s="1"/>
  <c r="N40" i="14"/>
  <c r="J12" i="7"/>
  <c r="D38" i="6" s="1"/>
  <c r="K40" i="12"/>
  <c r="V12" i="7"/>
  <c r="H38" i="6" s="1"/>
  <c r="W40" i="12"/>
  <c r="P12" i="7"/>
  <c r="Q40" i="12"/>
  <c r="M12" i="7"/>
  <c r="E38" i="6" s="1"/>
  <c r="N40" i="12"/>
  <c r="Y12" i="7"/>
  <c r="I38" i="6" s="1"/>
  <c r="Z40" i="12"/>
  <c r="G12" i="7"/>
  <c r="C38" i="6" s="1"/>
  <c r="H40" i="12"/>
  <c r="C40" i="6"/>
  <c r="H45" i="6"/>
  <c r="C41" i="6"/>
  <c r="F43" i="6"/>
  <c r="D45" i="6"/>
  <c r="B38" i="6"/>
  <c r="E45" i="6"/>
  <c r="B36" i="6"/>
  <c r="B45" i="6"/>
  <c r="B43" i="6"/>
  <c r="B41" i="6"/>
  <c r="B40" i="6"/>
  <c r="F45" i="6"/>
  <c r="F38" i="6"/>
  <c r="I41" i="6"/>
  <c r="V10" i="7"/>
  <c r="W40" i="10"/>
  <c r="M10" i="7"/>
  <c r="N40" i="10"/>
  <c r="Y10" i="7"/>
  <c r="Z40" i="10"/>
  <c r="P10" i="7"/>
  <c r="Q40" i="10"/>
  <c r="G10" i="7"/>
  <c r="H40" i="10"/>
  <c r="J10" i="7"/>
  <c r="K40" i="10"/>
  <c r="BP38" i="18"/>
  <c r="BP38" i="16"/>
  <c r="BP39" i="15"/>
  <c r="Z20" i="7"/>
  <c r="F9" i="13"/>
  <c r="F15" i="13"/>
  <c r="F17" i="13"/>
  <c r="F23" i="13"/>
  <c r="F25" i="13"/>
  <c r="F31" i="13"/>
  <c r="F16" i="13"/>
  <c r="F24" i="13"/>
  <c r="F32" i="13"/>
  <c r="F21" i="13"/>
  <c r="F13" i="12"/>
  <c r="F21" i="12"/>
  <c r="F18" i="12"/>
  <c r="F34" i="12"/>
  <c r="F13" i="11"/>
  <c r="F33" i="11"/>
  <c r="F30" i="11"/>
  <c r="F9" i="11"/>
  <c r="F21" i="11"/>
  <c r="F28" i="10"/>
  <c r="F37" i="10"/>
  <c r="F15" i="18"/>
  <c r="F31" i="18"/>
  <c r="F16" i="18"/>
  <c r="F24" i="18"/>
  <c r="F9" i="18"/>
  <c r="F17" i="18"/>
  <c r="F37" i="18"/>
  <c r="F13" i="18"/>
  <c r="F23" i="18"/>
  <c r="F20" i="10"/>
  <c r="D38" i="18"/>
  <c r="C18" i="7" s="1"/>
  <c r="BP39" i="14"/>
  <c r="C38" i="13"/>
  <c r="B13" i="7" s="1"/>
  <c r="F33" i="12"/>
  <c r="BD39" i="12"/>
  <c r="F29" i="12"/>
  <c r="F22" i="12"/>
  <c r="BP39" i="12"/>
  <c r="F14" i="12"/>
  <c r="F21" i="9"/>
  <c r="F10" i="9"/>
  <c r="F22" i="9"/>
  <c r="F11" i="11"/>
  <c r="F37" i="11"/>
  <c r="F19" i="11"/>
  <c r="F26" i="11"/>
  <c r="F29" i="11"/>
  <c r="F34" i="11"/>
  <c r="F12" i="11"/>
  <c r="F20" i="11"/>
  <c r="F28" i="11"/>
  <c r="F12" i="19"/>
  <c r="BP39" i="19"/>
  <c r="F14" i="11"/>
  <c r="D38" i="11"/>
  <c r="C11" i="7" s="1"/>
  <c r="F23" i="11"/>
  <c r="F25" i="11"/>
  <c r="F15" i="11"/>
  <c r="F22" i="11"/>
  <c r="F31" i="11"/>
  <c r="F16" i="11"/>
  <c r="BD38" i="11"/>
  <c r="F24" i="11"/>
  <c r="F8" i="11"/>
  <c r="F18" i="11"/>
  <c r="F27" i="11"/>
  <c r="F32" i="11"/>
  <c r="F9" i="10"/>
  <c r="F17" i="10"/>
  <c r="F25" i="10"/>
  <c r="F33" i="10"/>
  <c r="F16" i="10"/>
  <c r="BD39" i="10"/>
  <c r="F31" i="9"/>
  <c r="F16" i="9"/>
  <c r="F24" i="9"/>
  <c r="F32" i="9"/>
  <c r="F18" i="9"/>
  <c r="F12" i="9"/>
  <c r="F20" i="9"/>
  <c r="F9" i="9"/>
  <c r="F17" i="9"/>
  <c r="F33" i="9"/>
  <c r="BD39" i="19"/>
  <c r="F28" i="18"/>
  <c r="BD38" i="18"/>
  <c r="F27" i="18"/>
  <c r="F20" i="18"/>
  <c r="C38" i="18"/>
  <c r="B18" i="7" s="1"/>
  <c r="E38" i="18"/>
  <c r="D18" i="7" s="1"/>
  <c r="BD39" i="14"/>
  <c r="D39" i="14"/>
  <c r="C14" i="7" s="1"/>
  <c r="BP38" i="13"/>
  <c r="F33" i="13"/>
  <c r="E38" i="13"/>
  <c r="D13" i="7" s="1"/>
  <c r="D38" i="13"/>
  <c r="C13" i="7" s="1"/>
  <c r="BD38" i="13"/>
  <c r="BP38" i="11"/>
  <c r="E38" i="11"/>
  <c r="D11" i="7" s="1"/>
  <c r="C38" i="11"/>
  <c r="B11" i="7" s="1"/>
  <c r="F17" i="11"/>
  <c r="BP39" i="10"/>
  <c r="BP37" i="9"/>
  <c r="F35" i="9"/>
  <c r="F34" i="9"/>
  <c r="F28" i="9"/>
  <c r="F27" i="9"/>
  <c r="D37" i="9"/>
  <c r="C9" i="7" s="1"/>
  <c r="C19" i="6" s="1"/>
  <c r="E37" i="9"/>
  <c r="D9" i="7" s="1"/>
  <c r="BD37" i="9"/>
  <c r="F14" i="9"/>
  <c r="F13" i="9"/>
  <c r="C37" i="9"/>
  <c r="B9" i="7" s="1"/>
  <c r="C38" i="16"/>
  <c r="B16" i="7" s="1"/>
  <c r="D38" i="16"/>
  <c r="C16" i="7" s="1"/>
  <c r="E38" i="16"/>
  <c r="D16" i="7" s="1"/>
  <c r="F11" i="17"/>
  <c r="BP39" i="17"/>
  <c r="C39" i="8"/>
  <c r="B8" i="7" s="1"/>
  <c r="F26" i="9"/>
  <c r="F25" i="9"/>
  <c r="F19" i="9"/>
  <c r="F30" i="9"/>
  <c r="F29" i="9"/>
  <c r="F23" i="9"/>
  <c r="F15" i="9"/>
  <c r="E39" i="19"/>
  <c r="D19" i="7" s="1"/>
  <c r="D39" i="19"/>
  <c r="C19" i="7" s="1"/>
  <c r="F8" i="18"/>
  <c r="F21" i="18"/>
  <c r="F29" i="18"/>
  <c r="F32" i="18"/>
  <c r="F26" i="18"/>
  <c r="F25" i="18"/>
  <c r="F18" i="18"/>
  <c r="F19" i="18"/>
  <c r="F12" i="18"/>
  <c r="F11" i="18"/>
  <c r="E39" i="17"/>
  <c r="D17" i="7" s="1"/>
  <c r="F12" i="17"/>
  <c r="D39" i="17"/>
  <c r="C17" i="7" s="1"/>
  <c r="F8" i="15"/>
  <c r="E39" i="15"/>
  <c r="D15" i="7" s="1"/>
  <c r="C39" i="15"/>
  <c r="B15" i="7" s="1"/>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C39" i="14"/>
  <c r="B14" i="7" s="1"/>
  <c r="C39" i="12"/>
  <c r="B12" i="7" s="1"/>
  <c r="F10" i="11"/>
  <c r="BC19" i="7" l="1"/>
  <c r="B36" i="5" s="1"/>
  <c r="BC17" i="7"/>
  <c r="B34" i="5" s="1"/>
  <c r="BC15" i="7"/>
  <c r="J32" i="5" s="1"/>
  <c r="BC14" i="7"/>
  <c r="F31" i="5" s="1"/>
  <c r="H40" i="6"/>
  <c r="BC12" i="7"/>
  <c r="C29" i="5" s="1"/>
  <c r="D34" i="5"/>
  <c r="B26" i="6"/>
  <c r="B23" i="6"/>
  <c r="F36" i="6"/>
  <c r="C29" i="6"/>
  <c r="B18" i="6"/>
  <c r="C21" i="6"/>
  <c r="C28" i="6"/>
  <c r="Q29" i="5"/>
  <c r="I36" i="6"/>
  <c r="F36" i="5"/>
  <c r="E29" i="5"/>
  <c r="B29" i="6"/>
  <c r="C25" i="6"/>
  <c r="C23" i="6"/>
  <c r="B22" i="6"/>
  <c r="C27" i="6"/>
  <c r="D36" i="6"/>
  <c r="E36" i="6"/>
  <c r="B28" i="6"/>
  <c r="B24" i="6"/>
  <c r="B21" i="6"/>
  <c r="C24" i="6"/>
  <c r="R32" i="5"/>
  <c r="N32" i="5"/>
  <c r="M32" i="5"/>
  <c r="H32" i="5"/>
  <c r="K32" i="5"/>
  <c r="L32" i="5"/>
  <c r="F29" i="5"/>
  <c r="D32" i="5"/>
  <c r="Q36" i="5"/>
  <c r="K36" i="5"/>
  <c r="G36" i="5"/>
  <c r="C20" i="6"/>
  <c r="B25" i="6"/>
  <c r="B20" i="6"/>
  <c r="B27" i="6"/>
  <c r="C22" i="6"/>
  <c r="C26" i="6"/>
  <c r="O34" i="5"/>
  <c r="Q34" i="5"/>
  <c r="P34" i="5"/>
  <c r="J34" i="5"/>
  <c r="M34" i="5"/>
  <c r="N34" i="5"/>
  <c r="L34" i="5"/>
  <c r="G34" i="5"/>
  <c r="R34" i="5"/>
  <c r="C36" i="6"/>
  <c r="H36" i="6"/>
  <c r="B19" i="6"/>
  <c r="BC10" i="7"/>
  <c r="D27" i="5" s="1"/>
  <c r="D21" i="6"/>
  <c r="D19" i="6"/>
  <c r="D22" i="6"/>
  <c r="D29" i="6"/>
  <c r="D28" i="6"/>
  <c r="D20" i="6"/>
  <c r="D25" i="6"/>
  <c r="D24" i="6"/>
  <c r="D27" i="6"/>
  <c r="D26" i="6"/>
  <c r="D23" i="6"/>
  <c r="F39" i="14"/>
  <c r="F39" i="15"/>
  <c r="F39" i="17"/>
  <c r="F38" i="16"/>
  <c r="F39" i="19"/>
  <c r="F38" i="18"/>
  <c r="F38" i="11"/>
  <c r="F38" i="13"/>
  <c r="F37" i="9"/>
  <c r="F39" i="12"/>
  <c r="F39" i="10"/>
  <c r="D76" i="6"/>
  <c r="E76" i="6"/>
  <c r="F76" i="6"/>
  <c r="BR19" i="7"/>
  <c r="G76" i="6" s="1"/>
  <c r="BF19" i="7"/>
  <c r="BG19" i="7"/>
  <c r="BH19" i="7"/>
  <c r="BI19" i="7"/>
  <c r="BJ19" i="7"/>
  <c r="BK19" i="7"/>
  <c r="BL19" i="7"/>
  <c r="BM19" i="7"/>
  <c r="L60" i="6"/>
  <c r="M60" i="6"/>
  <c r="N60" i="6"/>
  <c r="O60" i="6"/>
  <c r="BN19" i="7"/>
  <c r="BP19" i="7"/>
  <c r="B76" i="6" s="1"/>
  <c r="BQ19" i="7"/>
  <c r="C76" i="6" s="1"/>
  <c r="BF18" i="7"/>
  <c r="BG18" i="7"/>
  <c r="BH18" i="7"/>
  <c r="BI18" i="7"/>
  <c r="BJ18" i="7"/>
  <c r="BK18" i="7"/>
  <c r="BL18" i="7"/>
  <c r="BM18" i="7"/>
  <c r="L59" i="6"/>
  <c r="M59" i="6"/>
  <c r="N59" i="6"/>
  <c r="O59" i="6"/>
  <c r="BN18" i="7"/>
  <c r="BP18" i="7"/>
  <c r="B75" i="6" s="1"/>
  <c r="BQ18" i="7"/>
  <c r="C75" i="6" s="1"/>
  <c r="D75" i="6"/>
  <c r="E75" i="6"/>
  <c r="F75" i="6"/>
  <c r="BR18" i="7"/>
  <c r="G75" i="6" s="1"/>
  <c r="BF17" i="7"/>
  <c r="BG17" i="7"/>
  <c r="BH17" i="7"/>
  <c r="BI17" i="7"/>
  <c r="BJ17" i="7"/>
  <c r="BK17" i="7"/>
  <c r="BL17" i="7"/>
  <c r="BM17" i="7"/>
  <c r="L58" i="6"/>
  <c r="M58" i="6"/>
  <c r="N58" i="6"/>
  <c r="O58" i="6"/>
  <c r="BN17" i="7"/>
  <c r="BP17" i="7"/>
  <c r="B74" i="6" s="1"/>
  <c r="BQ17" i="7"/>
  <c r="C74" i="6" s="1"/>
  <c r="D74" i="6"/>
  <c r="E74" i="6"/>
  <c r="F74" i="6"/>
  <c r="BR17" i="7"/>
  <c r="G74" i="6" s="1"/>
  <c r="BF16" i="7"/>
  <c r="BG16" i="7"/>
  <c r="BH16" i="7"/>
  <c r="BI16" i="7"/>
  <c r="BJ16" i="7"/>
  <c r="BK16" i="7"/>
  <c r="BL16" i="7"/>
  <c r="BM16" i="7"/>
  <c r="L57" i="6"/>
  <c r="M57" i="6"/>
  <c r="N57" i="6"/>
  <c r="O57" i="6"/>
  <c r="BN16" i="7"/>
  <c r="BP16" i="7"/>
  <c r="B73" i="6" s="1"/>
  <c r="BQ16" i="7"/>
  <c r="C73" i="6" s="1"/>
  <c r="D73" i="6"/>
  <c r="E73" i="6"/>
  <c r="F73" i="6"/>
  <c r="BR16" i="7"/>
  <c r="G73" i="6" s="1"/>
  <c r="BF15" i="7"/>
  <c r="BG15" i="7"/>
  <c r="BH15" i="7"/>
  <c r="BI15" i="7"/>
  <c r="BJ15" i="7"/>
  <c r="BK15" i="7"/>
  <c r="BL15" i="7"/>
  <c r="BM15" i="7"/>
  <c r="L56" i="6"/>
  <c r="M56" i="6"/>
  <c r="N56" i="6"/>
  <c r="O56" i="6"/>
  <c r="BN15" i="7"/>
  <c r="BP15" i="7"/>
  <c r="B72" i="6" s="1"/>
  <c r="BQ15" i="7"/>
  <c r="C72" i="6" s="1"/>
  <c r="D72" i="6"/>
  <c r="E72" i="6"/>
  <c r="F72" i="6"/>
  <c r="BR15" i="7"/>
  <c r="G72" i="6" s="1"/>
  <c r="BF14" i="7"/>
  <c r="BG14" i="7"/>
  <c r="BH14" i="7"/>
  <c r="BI14" i="7"/>
  <c r="BJ14" i="7"/>
  <c r="BK14" i="7"/>
  <c r="BL14" i="7"/>
  <c r="BM14" i="7"/>
  <c r="L55" i="6"/>
  <c r="M55" i="6"/>
  <c r="N55" i="6"/>
  <c r="O55" i="6"/>
  <c r="BN14" i="7"/>
  <c r="BP14" i="7"/>
  <c r="B71" i="6" s="1"/>
  <c r="BQ14" i="7"/>
  <c r="C71" i="6" s="1"/>
  <c r="D71" i="6"/>
  <c r="E71" i="6"/>
  <c r="F71" i="6"/>
  <c r="BR14" i="7"/>
  <c r="G71" i="6" s="1"/>
  <c r="BF13" i="7"/>
  <c r="BG13" i="7"/>
  <c r="BH13" i="7"/>
  <c r="BI13" i="7"/>
  <c r="BJ13" i="7"/>
  <c r="BK13" i="7"/>
  <c r="BL13" i="7"/>
  <c r="BM13" i="7"/>
  <c r="L54" i="6"/>
  <c r="M54" i="6"/>
  <c r="N54" i="6"/>
  <c r="O54" i="6"/>
  <c r="BN13" i="7"/>
  <c r="BP13" i="7"/>
  <c r="B70" i="6" s="1"/>
  <c r="BQ13" i="7"/>
  <c r="C70" i="6" s="1"/>
  <c r="D70" i="6"/>
  <c r="E70" i="6"/>
  <c r="F70" i="6"/>
  <c r="BR13" i="7"/>
  <c r="G70" i="6" s="1"/>
  <c r="BF12" i="7"/>
  <c r="BG12" i="7"/>
  <c r="BH12" i="7"/>
  <c r="BI12" i="7"/>
  <c r="BJ12" i="7"/>
  <c r="BK12" i="7"/>
  <c r="BL12" i="7"/>
  <c r="BM12" i="7"/>
  <c r="L53" i="6"/>
  <c r="M53" i="6"/>
  <c r="N53" i="6"/>
  <c r="O53" i="6"/>
  <c r="BN12" i="7"/>
  <c r="BP12" i="7"/>
  <c r="B69" i="6" s="1"/>
  <c r="BQ12" i="7"/>
  <c r="C69" i="6" s="1"/>
  <c r="D69" i="6"/>
  <c r="E69" i="6"/>
  <c r="F69" i="6"/>
  <c r="BR12" i="7"/>
  <c r="G69" i="6" s="1"/>
  <c r="BF11" i="7"/>
  <c r="D52" i="6" s="1"/>
  <c r="BG11" i="7"/>
  <c r="E52" i="6" s="1"/>
  <c r="BH11" i="7"/>
  <c r="F52" i="6" s="1"/>
  <c r="BI11" i="7"/>
  <c r="G52" i="6" s="1"/>
  <c r="BJ11" i="7"/>
  <c r="H52" i="6" s="1"/>
  <c r="BK11" i="7"/>
  <c r="I52" i="6" s="1"/>
  <c r="BL11" i="7"/>
  <c r="J52" i="6" s="1"/>
  <c r="BM11" i="7"/>
  <c r="K52" i="6" s="1"/>
  <c r="L52" i="6"/>
  <c r="M52" i="6"/>
  <c r="N52" i="6"/>
  <c r="O52" i="6"/>
  <c r="BN11" i="7"/>
  <c r="P52" i="6" s="1"/>
  <c r="BP11" i="7"/>
  <c r="B68" i="6" s="1"/>
  <c r="BQ11" i="7"/>
  <c r="C68" i="6" s="1"/>
  <c r="D68" i="6"/>
  <c r="E68" i="6"/>
  <c r="F68" i="6"/>
  <c r="BR11" i="7"/>
  <c r="G68" i="6" s="1"/>
  <c r="BF10" i="7"/>
  <c r="BG10" i="7"/>
  <c r="BH10" i="7"/>
  <c r="BI10" i="7"/>
  <c r="BJ10" i="7"/>
  <c r="BK10" i="7"/>
  <c r="BL10" i="7"/>
  <c r="BM10" i="7"/>
  <c r="L51" i="6"/>
  <c r="M51" i="6"/>
  <c r="N51" i="6"/>
  <c r="O51" i="6"/>
  <c r="BN10" i="7"/>
  <c r="BP10" i="7"/>
  <c r="B67" i="6" s="1"/>
  <c r="BQ10" i="7"/>
  <c r="C67" i="6" s="1"/>
  <c r="D67" i="6"/>
  <c r="E67" i="6"/>
  <c r="F67" i="6"/>
  <c r="BR10" i="7"/>
  <c r="G67" i="6" s="1"/>
  <c r="BP9" i="7"/>
  <c r="B66" i="6" s="1"/>
  <c r="BQ9" i="7"/>
  <c r="C66" i="6" s="1"/>
  <c r="D66" i="6"/>
  <c r="E66" i="6"/>
  <c r="F66" i="6"/>
  <c r="BR9" i="7"/>
  <c r="G66" i="6" s="1"/>
  <c r="BF9" i="7"/>
  <c r="D50" i="6" s="1"/>
  <c r="BG9" i="7"/>
  <c r="E50" i="6" s="1"/>
  <c r="BH9" i="7"/>
  <c r="F50" i="6" s="1"/>
  <c r="BI9" i="7"/>
  <c r="G50" i="6" s="1"/>
  <c r="BJ9" i="7"/>
  <c r="H50" i="6" s="1"/>
  <c r="BK9" i="7"/>
  <c r="I50" i="6" s="1"/>
  <c r="BL9" i="7"/>
  <c r="J50" i="6" s="1"/>
  <c r="BM9" i="7"/>
  <c r="K50" i="6" s="1"/>
  <c r="L50" i="6"/>
  <c r="M50" i="6"/>
  <c r="N50" i="6"/>
  <c r="O50" i="6"/>
  <c r="BN9" i="7"/>
  <c r="P50" i="6" s="1"/>
  <c r="BP8" i="7"/>
  <c r="B65" i="6" s="1"/>
  <c r="BF8" i="7"/>
  <c r="BG8" i="7"/>
  <c r="BH8" i="7"/>
  <c r="BI8" i="7"/>
  <c r="BJ8" i="7"/>
  <c r="BK8" i="7"/>
  <c r="BL8" i="7"/>
  <c r="BM8" i="7"/>
  <c r="L49" i="6"/>
  <c r="M49" i="6"/>
  <c r="N49" i="6"/>
  <c r="O49" i="6"/>
  <c r="BN8" i="7"/>
  <c r="BQ8" i="7"/>
  <c r="C65" i="6" s="1"/>
  <c r="D65" i="6"/>
  <c r="E65" i="6"/>
  <c r="F65" i="6"/>
  <c r="BR8" i="7"/>
  <c r="G65" i="6" s="1"/>
  <c r="BP9" i="8"/>
  <c r="BP10" i="8"/>
  <c r="BP11" i="8"/>
  <c r="BP12" i="8"/>
  <c r="BP13" i="8"/>
  <c r="BP14" i="8"/>
  <c r="BP15" i="8"/>
  <c r="BP16" i="8"/>
  <c r="BP17" i="8"/>
  <c r="BP18" i="8"/>
  <c r="BP19" i="8"/>
  <c r="BP20" i="8"/>
  <c r="BP21" i="8"/>
  <c r="BP22" i="8"/>
  <c r="BP23" i="8"/>
  <c r="BP24" i="8"/>
  <c r="BP25" i="8"/>
  <c r="BP26" i="8"/>
  <c r="BP27" i="8"/>
  <c r="BP28" i="8"/>
  <c r="BP29" i="8"/>
  <c r="BP30" i="8"/>
  <c r="BP31" i="8"/>
  <c r="BP32" i="8"/>
  <c r="BP33" i="8"/>
  <c r="BP34" i="8"/>
  <c r="BP35" i="8"/>
  <c r="BP37" i="8"/>
  <c r="BP38" i="8"/>
  <c r="BP8" i="8"/>
  <c r="G39" i="8"/>
  <c r="F8" i="7" s="1"/>
  <c r="H39" i="8"/>
  <c r="I39" i="8"/>
  <c r="H8" i="7" s="1"/>
  <c r="J39" i="8"/>
  <c r="I8" i="7" s="1"/>
  <c r="K39" i="8"/>
  <c r="L39" i="8"/>
  <c r="K8" i="7" s="1"/>
  <c r="M39" i="8"/>
  <c r="L8" i="7" s="1"/>
  <c r="N39" i="8"/>
  <c r="O39" i="8"/>
  <c r="N8" i="7" s="1"/>
  <c r="P39" i="8"/>
  <c r="O8" i="7" s="1"/>
  <c r="Q39" i="8"/>
  <c r="T39" i="8"/>
  <c r="U39" i="8"/>
  <c r="T8" i="7" s="1"/>
  <c r="V39" i="8"/>
  <c r="U8" i="7" s="1"/>
  <c r="W39" i="8"/>
  <c r="X39" i="8"/>
  <c r="W8" i="7" s="1"/>
  <c r="AB39" i="8"/>
  <c r="BR6" i="8"/>
  <c r="BS6" i="8"/>
  <c r="BQ6" i="8"/>
  <c r="C36" i="5" l="1"/>
  <c r="E36" i="5"/>
  <c r="M36" i="5"/>
  <c r="D36" i="5"/>
  <c r="J36" i="5"/>
  <c r="O36" i="5"/>
  <c r="E32" i="5"/>
  <c r="Q32" i="5"/>
  <c r="P32" i="5"/>
  <c r="L29" i="5"/>
  <c r="R29" i="5"/>
  <c r="N29" i="5"/>
  <c r="J29" i="5"/>
  <c r="I29" i="5"/>
  <c r="O29" i="5"/>
  <c r="P36" i="5"/>
  <c r="I36" i="5"/>
  <c r="L36" i="5"/>
  <c r="R36" i="5"/>
  <c r="N36" i="5"/>
  <c r="H36" i="5"/>
  <c r="F34" i="5"/>
  <c r="C34" i="5"/>
  <c r="I34" i="5"/>
  <c r="H34" i="5"/>
  <c r="K34" i="5"/>
  <c r="E34" i="5"/>
  <c r="B32" i="5"/>
  <c r="G32" i="5"/>
  <c r="I32" i="5"/>
  <c r="O32" i="5"/>
  <c r="C32" i="5"/>
  <c r="B31" i="5"/>
  <c r="Q31" i="5"/>
  <c r="I31" i="5"/>
  <c r="L31" i="5"/>
  <c r="P31" i="5"/>
  <c r="M31" i="5"/>
  <c r="N31" i="5"/>
  <c r="C31" i="5"/>
  <c r="R31" i="5"/>
  <c r="O31" i="5"/>
  <c r="H31" i="5"/>
  <c r="J31" i="5"/>
  <c r="D31" i="5"/>
  <c r="G31" i="5"/>
  <c r="E31" i="5"/>
  <c r="K31" i="5"/>
  <c r="K29" i="5"/>
  <c r="M29" i="5"/>
  <c r="G29" i="5"/>
  <c r="B29" i="5"/>
  <c r="H29" i="5"/>
  <c r="P29" i="5"/>
  <c r="D29" i="5"/>
  <c r="H27" i="5"/>
  <c r="C27" i="5"/>
  <c r="I27" i="5"/>
  <c r="F27" i="5"/>
  <c r="G8" i="7"/>
  <c r="H40" i="8"/>
  <c r="AA8" i="7"/>
  <c r="Z40" i="8"/>
  <c r="V8" i="7"/>
  <c r="H34" i="6" s="1"/>
  <c r="W40" i="8"/>
  <c r="M8" i="7"/>
  <c r="M20" i="7" s="1"/>
  <c r="N40" i="8"/>
  <c r="J8" i="7"/>
  <c r="K40" i="8"/>
  <c r="S8" i="7"/>
  <c r="T40" i="8"/>
  <c r="P8" i="7"/>
  <c r="E58" i="6"/>
  <c r="I34" i="6"/>
  <c r="J49" i="6"/>
  <c r="I51" i="6"/>
  <c r="G53" i="6"/>
  <c r="J54" i="6"/>
  <c r="E55" i="6"/>
  <c r="P56" i="6"/>
  <c r="H56" i="6"/>
  <c r="K57" i="6"/>
  <c r="F58" i="6"/>
  <c r="I59" i="6"/>
  <c r="P60" i="6"/>
  <c r="H60" i="6"/>
  <c r="F53" i="6"/>
  <c r="D55" i="6"/>
  <c r="D34" i="6"/>
  <c r="P49" i="6"/>
  <c r="H49" i="6"/>
  <c r="G51" i="6"/>
  <c r="E53" i="6"/>
  <c r="P54" i="6"/>
  <c r="H54" i="6"/>
  <c r="K55" i="6"/>
  <c r="F56" i="6"/>
  <c r="I57" i="6"/>
  <c r="D58" i="6"/>
  <c r="G59" i="6"/>
  <c r="F60" i="6"/>
  <c r="G60" i="6"/>
  <c r="G34" i="6"/>
  <c r="G49" i="6"/>
  <c r="F51" i="6"/>
  <c r="D53" i="6"/>
  <c r="G54" i="6"/>
  <c r="J55" i="6"/>
  <c r="E56" i="6"/>
  <c r="P57" i="6"/>
  <c r="H57" i="6"/>
  <c r="K58" i="6"/>
  <c r="F59" i="6"/>
  <c r="E60" i="6"/>
  <c r="E27" i="5"/>
  <c r="J57" i="6"/>
  <c r="F49" i="6"/>
  <c r="E51" i="6"/>
  <c r="K53" i="6"/>
  <c r="F54" i="6"/>
  <c r="I55" i="6"/>
  <c r="D56" i="6"/>
  <c r="G57" i="6"/>
  <c r="J58" i="6"/>
  <c r="E59" i="6"/>
  <c r="D60" i="6"/>
  <c r="P51" i="6"/>
  <c r="I54" i="6"/>
  <c r="P59" i="6"/>
  <c r="C34" i="6"/>
  <c r="E49" i="6"/>
  <c r="D51" i="6"/>
  <c r="J53" i="6"/>
  <c r="E54" i="6"/>
  <c r="P55" i="6"/>
  <c r="H55" i="6"/>
  <c r="K56" i="6"/>
  <c r="F57" i="6"/>
  <c r="I58" i="6"/>
  <c r="D59" i="6"/>
  <c r="K60" i="6"/>
  <c r="H51" i="6"/>
  <c r="H59" i="6"/>
  <c r="I53" i="6"/>
  <c r="D54" i="6"/>
  <c r="G55" i="6"/>
  <c r="J56" i="6"/>
  <c r="E57" i="6"/>
  <c r="P58" i="6"/>
  <c r="H58" i="6"/>
  <c r="K59" i="6"/>
  <c r="J60" i="6"/>
  <c r="I49" i="6"/>
  <c r="G56" i="6"/>
  <c r="B34" i="6"/>
  <c r="D49" i="6"/>
  <c r="K51" i="6"/>
  <c r="K49" i="6"/>
  <c r="J51" i="6"/>
  <c r="P53" i="6"/>
  <c r="H53" i="6"/>
  <c r="K54" i="6"/>
  <c r="F55" i="6"/>
  <c r="I56" i="6"/>
  <c r="D57" i="6"/>
  <c r="G58" i="6"/>
  <c r="J59" i="6"/>
  <c r="I60" i="6"/>
  <c r="Q27" i="5"/>
  <c r="O27" i="5"/>
  <c r="P27" i="5"/>
  <c r="N27" i="5"/>
  <c r="M27" i="5"/>
  <c r="R27" i="5"/>
  <c r="J27" i="5"/>
  <c r="G27" i="5"/>
  <c r="K27" i="5"/>
  <c r="L27" i="5"/>
  <c r="B27" i="5"/>
  <c r="AA20" i="7"/>
  <c r="BP39" i="8"/>
  <c r="BD39" i="8"/>
  <c r="Y20" i="7" s="1"/>
  <c r="BO17" i="7"/>
  <c r="F51" i="5" s="1"/>
  <c r="T20" i="7"/>
  <c r="L20" i="7"/>
  <c r="BO8" i="7"/>
  <c r="BO19" i="7"/>
  <c r="J53" i="5" s="1"/>
  <c r="BO18" i="7"/>
  <c r="D52" i="5" s="1"/>
  <c r="BO16" i="7"/>
  <c r="K50" i="5" s="1"/>
  <c r="BO15" i="7"/>
  <c r="K49" i="5" s="1"/>
  <c r="K20" i="7"/>
  <c r="D13" i="6"/>
  <c r="BO14" i="7"/>
  <c r="E48" i="5" s="1"/>
  <c r="S20" i="7"/>
  <c r="X20" i="7"/>
  <c r="P20" i="7"/>
  <c r="H20" i="7"/>
  <c r="BO13" i="7"/>
  <c r="F47" i="5" s="1"/>
  <c r="K9" i="6"/>
  <c r="BF20" i="7"/>
  <c r="C9" i="6" s="1"/>
  <c r="V20" i="7"/>
  <c r="N20" i="7"/>
  <c r="BO12" i="7"/>
  <c r="I46" i="5" s="1"/>
  <c r="U20" i="7"/>
  <c r="BR20" i="7"/>
  <c r="F13" i="6" s="1"/>
  <c r="E13" i="6"/>
  <c r="BN20" i="7"/>
  <c r="O9" i="6" s="1"/>
  <c r="BJ20" i="7"/>
  <c r="G9" i="6" s="1"/>
  <c r="N9" i="6"/>
  <c r="BI20" i="7"/>
  <c r="F9" i="6" s="1"/>
  <c r="M9" i="6"/>
  <c r="L9" i="6"/>
  <c r="BG20" i="7"/>
  <c r="BO11" i="7"/>
  <c r="BH20" i="7"/>
  <c r="E9" i="6" s="1"/>
  <c r="W20" i="7"/>
  <c r="O20" i="7"/>
  <c r="G20" i="7"/>
  <c r="I20" i="7"/>
  <c r="BQ20" i="7"/>
  <c r="B13" i="6" s="1"/>
  <c r="J20" i="7"/>
  <c r="BP20" i="7"/>
  <c r="A13" i="6" s="1"/>
  <c r="BO10" i="7"/>
  <c r="H44" i="5" s="1"/>
  <c r="BM20" i="7"/>
  <c r="J9" i="6" s="1"/>
  <c r="C13" i="6"/>
  <c r="BL20" i="7"/>
  <c r="I9" i="6" s="1"/>
  <c r="BK20" i="7"/>
  <c r="H9" i="6" s="1"/>
  <c r="F20" i="7"/>
  <c r="BO9" i="7"/>
  <c r="L43" i="5" s="1"/>
  <c r="H51" i="5" l="1"/>
  <c r="F50" i="5"/>
  <c r="D50" i="5"/>
  <c r="E44" i="5"/>
  <c r="E34" i="6"/>
  <c r="D49" i="5"/>
  <c r="I53" i="5"/>
  <c r="G49" i="5"/>
  <c r="E47" i="5"/>
  <c r="D53" i="5"/>
  <c r="G48" i="5"/>
  <c r="B42" i="5"/>
  <c r="C42" i="5"/>
  <c r="H46" i="5"/>
  <c r="H50" i="5"/>
  <c r="G47" i="5"/>
  <c r="D51" i="5"/>
  <c r="H47" i="5"/>
  <c r="H42" i="5"/>
  <c r="F46" i="5"/>
  <c r="J42" i="5"/>
  <c r="B44" i="5"/>
  <c r="C44" i="5"/>
  <c r="I49" i="5"/>
  <c r="L46" i="5"/>
  <c r="K44" i="5"/>
  <c r="E53" i="5"/>
  <c r="L50" i="5"/>
  <c r="D46" i="5"/>
  <c r="G53" i="5"/>
  <c r="I50" i="5"/>
  <c r="L47" i="5"/>
  <c r="L42" i="5"/>
  <c r="H53" i="5"/>
  <c r="J47" i="5"/>
  <c r="C48" i="5"/>
  <c r="B48" i="5"/>
  <c r="C51" i="5"/>
  <c r="B51" i="5"/>
  <c r="I42" i="5"/>
  <c r="L51" i="5"/>
  <c r="D47" i="5"/>
  <c r="K53" i="5"/>
  <c r="J46" i="5"/>
  <c r="L52" i="5"/>
  <c r="E52" i="5"/>
  <c r="I48" i="5"/>
  <c r="F42" i="5"/>
  <c r="C49" i="5"/>
  <c r="B49" i="5"/>
  <c r="J52" i="5"/>
  <c r="F48" i="5"/>
  <c r="J44" i="5"/>
  <c r="D42" i="5"/>
  <c r="F52" i="5"/>
  <c r="E49" i="5"/>
  <c r="F44" i="5"/>
  <c r="F53" i="5"/>
  <c r="F49" i="5"/>
  <c r="E46" i="5"/>
  <c r="L53" i="5"/>
  <c r="H49" i="5"/>
  <c r="G46" i="5"/>
  <c r="B50" i="5"/>
  <c r="C50" i="5"/>
  <c r="E50" i="5"/>
  <c r="H48" i="5"/>
  <c r="D44" i="5"/>
  <c r="I47" i="5"/>
  <c r="J51" i="5"/>
  <c r="C47" i="5"/>
  <c r="B47" i="5"/>
  <c r="C52" i="5"/>
  <c r="B52" i="5"/>
  <c r="G51" i="5"/>
  <c r="K47" i="5"/>
  <c r="K42" i="5"/>
  <c r="K51" i="5"/>
  <c r="J48" i="5"/>
  <c r="G42" i="5"/>
  <c r="G52" i="5"/>
  <c r="K48" i="5"/>
  <c r="G44" i="5"/>
  <c r="D48" i="5"/>
  <c r="I52" i="5"/>
  <c r="L49" i="5"/>
  <c r="I44" i="5"/>
  <c r="E51" i="5"/>
  <c r="B46" i="5"/>
  <c r="C46" i="5"/>
  <c r="C53" i="5"/>
  <c r="B53" i="5"/>
  <c r="K52" i="5"/>
  <c r="J49" i="5"/>
  <c r="H52" i="5"/>
  <c r="I51" i="5"/>
  <c r="L48" i="5"/>
  <c r="E42" i="5"/>
  <c r="L44" i="5"/>
  <c r="G50" i="5"/>
  <c r="K46" i="5"/>
  <c r="J50" i="5"/>
  <c r="G45" i="5"/>
  <c r="H45" i="5"/>
  <c r="J45" i="5"/>
  <c r="K45" i="5"/>
  <c r="D45" i="5"/>
  <c r="F45" i="5"/>
  <c r="L45" i="5"/>
  <c r="I45" i="5"/>
  <c r="B45" i="5"/>
  <c r="C45" i="5"/>
  <c r="E45" i="5"/>
  <c r="E43" i="5"/>
  <c r="D9" i="6"/>
  <c r="C43" i="5"/>
  <c r="K43" i="5"/>
  <c r="F43" i="5"/>
  <c r="H43" i="5"/>
  <c r="I43" i="5"/>
  <c r="J43" i="5"/>
  <c r="D43" i="5"/>
  <c r="G43" i="5"/>
  <c r="B43" i="5"/>
  <c r="M21" i="7"/>
  <c r="J21" i="7"/>
  <c r="E4" i="6"/>
  <c r="G21" i="7"/>
  <c r="S21" i="7"/>
  <c r="L4" i="6"/>
  <c r="Y21" i="7"/>
  <c r="V21" i="7"/>
  <c r="G4" i="6"/>
  <c r="J4" i="6"/>
  <c r="K4" i="6"/>
  <c r="H4" i="6"/>
  <c r="F4" i="6"/>
  <c r="BO20" i="7"/>
  <c r="L54" i="5" s="1"/>
  <c r="B54" i="5" l="1"/>
  <c r="J54" i="5"/>
  <c r="C54" i="5"/>
  <c r="K54" i="5"/>
  <c r="D54" i="5"/>
  <c r="G54" i="5"/>
  <c r="H54" i="5"/>
  <c r="I54" i="5"/>
  <c r="F54" i="5"/>
  <c r="E54" i="5"/>
  <c r="BE6" i="8"/>
  <c r="E9" i="7" l="1"/>
  <c r="F21" i="8"/>
  <c r="C9" i="5" l="1"/>
  <c r="D9" i="5"/>
  <c r="B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Q40" i="8"/>
  <c r="C13" i="5"/>
  <c r="B13" i="5"/>
  <c r="D13" i="5"/>
  <c r="F34" i="6"/>
  <c r="B17" i="5"/>
  <c r="C17" i="5"/>
  <c r="D17" i="5"/>
  <c r="C18" i="6"/>
  <c r="D15" i="5"/>
  <c r="B15" i="5"/>
  <c r="C15" i="5"/>
  <c r="A4" i="6"/>
  <c r="D18" i="6"/>
  <c r="BC8" i="7"/>
  <c r="F25" i="5" s="1"/>
  <c r="E8" i="7"/>
  <c r="B8" i="5" s="1"/>
  <c r="D20" i="7"/>
  <c r="C4" i="6" s="1"/>
  <c r="R20" i="7"/>
  <c r="C20" i="7"/>
  <c r="B4" i="6" s="1"/>
  <c r="Q20" i="7"/>
  <c r="F39" i="8"/>
  <c r="E10" i="7"/>
  <c r="E12" i="7"/>
  <c r="E16" i="7"/>
  <c r="E19" i="7"/>
  <c r="E18" i="7"/>
  <c r="E14" i="7"/>
  <c r="E11" i="7"/>
  <c r="D8" i="5" l="1"/>
  <c r="D10" i="5"/>
  <c r="C10" i="5"/>
  <c r="B10" i="5"/>
  <c r="C11" i="5"/>
  <c r="D11" i="5"/>
  <c r="B11" i="5"/>
  <c r="C18" i="5"/>
  <c r="D18" i="5"/>
  <c r="B18" i="5"/>
  <c r="B16" i="5"/>
  <c r="D16" i="5"/>
  <c r="C16" i="5"/>
  <c r="C8" i="5"/>
  <c r="B14" i="5"/>
  <c r="D14" i="5"/>
  <c r="C14" i="5"/>
  <c r="C19" i="5"/>
  <c r="D19" i="5"/>
  <c r="B19" i="5"/>
  <c r="D12" i="5"/>
  <c r="B12" i="5"/>
  <c r="C12" i="5"/>
  <c r="BC20" i="7"/>
  <c r="B37" i="5" s="1"/>
  <c r="P25" i="5"/>
  <c r="O25" i="5"/>
  <c r="Q25" i="5"/>
  <c r="L25" i="5"/>
  <c r="K25" i="5"/>
  <c r="N25" i="5"/>
  <c r="M25" i="5"/>
  <c r="R25" i="5"/>
  <c r="J25" i="5"/>
  <c r="B25" i="5"/>
  <c r="C25" i="5"/>
  <c r="I25" i="5"/>
  <c r="D25" i="5"/>
  <c r="H25" i="5"/>
  <c r="G25" i="5"/>
  <c r="E25" i="5"/>
  <c r="P21" i="7"/>
  <c r="I4" i="6"/>
  <c r="E20" i="7"/>
  <c r="F37" i="5" l="1"/>
  <c r="K37" i="5"/>
  <c r="G37" i="5"/>
  <c r="H37" i="5"/>
  <c r="N37" i="5"/>
  <c r="O37" i="5"/>
  <c r="D37" i="5"/>
  <c r="R37" i="5"/>
  <c r="I37" i="5"/>
  <c r="P37" i="5"/>
  <c r="J37" i="5"/>
  <c r="L37" i="5"/>
  <c r="E37" i="5"/>
  <c r="Q37" i="5"/>
  <c r="C37" i="5"/>
  <c r="M37" i="5"/>
  <c r="D20" i="5"/>
  <c r="C20" i="5"/>
  <c r="B20" i="5"/>
</calcChain>
</file>

<file path=xl/sharedStrings.xml><?xml version="1.0" encoding="utf-8"?>
<sst xmlns="http://schemas.openxmlformats.org/spreadsheetml/2006/main" count="1518" uniqueCount="202">
  <si>
    <t>Träger:</t>
  </si>
  <si>
    <t>divers</t>
  </si>
  <si>
    <t>Gesamt</t>
  </si>
  <si>
    <t>0-5</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</si>
  <si>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</si>
  <si>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</si>
  <si>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</si>
  <si>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</si>
  <si>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</si>
  <si>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</si>
  <si>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</si>
  <si>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</si>
  <si>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</si>
  <si>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</si>
  <si>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</si>
  <si>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</si>
  <si>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</si>
  <si>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</si>
  <si>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</si>
  <si>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</si>
  <si>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</si>
  <si>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</si>
  <si>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</si>
  <si>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</si>
  <si>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</si>
  <si>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</si>
  <si>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</si>
  <si>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</si>
  <si>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</si>
  <si>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</si>
  <si>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Leistungsart:</t>
  </si>
  <si>
    <t>w</t>
  </si>
  <si>
    <t>m</t>
  </si>
  <si>
    <t>d</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</si>
  <si>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</si>
  <si>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</si>
  <si>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</si>
  <si>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</si>
  <si>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</si>
  <si>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</si>
  <si>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</si>
  <si>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</si>
  <si>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</si>
  <si>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</si>
  <si>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</si>
  <si>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</si>
  <si>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</si>
  <si>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</si>
  <si>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</si>
  <si>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</si>
  <si>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</si>
  <si>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</si>
  <si>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</si>
  <si>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</si>
  <si>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</si>
  <si>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</si>
  <si>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</si>
  <si>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</si>
  <si>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</si>
  <si>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</si>
  <si>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</si>
  <si>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</si>
  <si>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</si>
  <si>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</si>
  <si>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</si>
  <si>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</si>
  <si>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</si>
  <si>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Jugendverbandsarbeit/Dachorganisationen</t>
  </si>
  <si>
    <t>Anzahl der:</t>
  </si>
  <si>
    <t>Schulsozialarbeit</t>
  </si>
  <si>
    <t xml:space="preserve">Juni </t>
  </si>
  <si>
    <t>1. Klasse</t>
  </si>
  <si>
    <t>2. Klasse</t>
  </si>
  <si>
    <t>3. Klasse</t>
  </si>
  <si>
    <t>4. Klasse</t>
  </si>
  <si>
    <t>7. Klasse</t>
  </si>
  <si>
    <t>8. Klasse</t>
  </si>
  <si>
    <t>9. Klasse</t>
  </si>
  <si>
    <t>10. Klasse</t>
  </si>
  <si>
    <t>11. Klasse</t>
  </si>
  <si>
    <t>12. Klasse</t>
  </si>
  <si>
    <t>5. Klasse</t>
  </si>
  <si>
    <t>6. Klasse</t>
  </si>
  <si>
    <t>Einzelarbeit</t>
  </si>
  <si>
    <t>offenes Angebot</t>
  </si>
  <si>
    <t>Gruppenangebot</t>
  </si>
  <si>
    <t>Arbeit mit Erziehenden</t>
  </si>
  <si>
    <t>Angebot für Erziehende</t>
  </si>
  <si>
    <t>Beteiligungsprojekt</t>
  </si>
  <si>
    <t>Angebot in Kooperation</t>
  </si>
  <si>
    <t>Ausflug/Exkursion</t>
  </si>
  <si>
    <t>Fahrt mit Übernachtung</t>
  </si>
  <si>
    <t>Veranstaltungen</t>
  </si>
  <si>
    <t>Jahr</t>
  </si>
  <si>
    <t xml:space="preserve">1. Klasse </t>
  </si>
  <si>
    <t xml:space="preserve">2. Klasse </t>
  </si>
  <si>
    <t xml:space="preserve">3. Klasse </t>
  </si>
  <si>
    <t xml:space="preserve">4. Klasse </t>
  </si>
  <si>
    <t xml:space="preserve">5. Klasse </t>
  </si>
  <si>
    <t xml:space="preserve">6. Klasse </t>
  </si>
  <si>
    <t xml:space="preserve">7. Klasse </t>
  </si>
  <si>
    <t xml:space="preserve">8. Klasse </t>
  </si>
  <si>
    <t xml:space="preserve">9. Klasse </t>
  </si>
  <si>
    <t xml:space="preserve">10. Klasse </t>
  </si>
  <si>
    <t xml:space="preserve">11. Klasse </t>
  </si>
  <si>
    <t xml:space="preserve">12. Klasse </t>
  </si>
  <si>
    <t xml:space="preserve">Meldungen Kindswohlgefährdungen </t>
  </si>
  <si>
    <t>Monat</t>
  </si>
  <si>
    <t>weiblich</t>
  </si>
  <si>
    <t>männlich</t>
  </si>
  <si>
    <t>Anzahl der</t>
  </si>
  <si>
    <t>Aktenzeichen:</t>
  </si>
  <si>
    <t>Bemerkungen</t>
  </si>
  <si>
    <t>Stadtraum/stadtweit:</t>
  </si>
  <si>
    <t xml:space="preserve">Meldungen Kindeswohlgefährdungen </t>
  </si>
  <si>
    <t xml:space="preserve">Meldungen Kindeswohl- gefährdungen </t>
  </si>
  <si>
    <t>geförderten VzÄ des Jugendamtes:</t>
  </si>
  <si>
    <t xml:space="preserve">drittmittelgeförderte VzÄ: </t>
  </si>
  <si>
    <t>01.01.2024 - 31.12.2024</t>
  </si>
  <si>
    <t>Bei Rückfragen wenden Sie sich bitte an die zuständigen Sachbearbeiter:innen der Abteilung Kinder-, Jugend- und Familienförderung.</t>
  </si>
  <si>
    <t>Nutzende nach Geschlecht</t>
  </si>
  <si>
    <t>Nutzende nach Altersgruppen und Klassen</t>
  </si>
  <si>
    <t>Summe Altersgruppen:</t>
  </si>
  <si>
    <t>Nutzende nach Altersgruppe</t>
  </si>
  <si>
    <t>Nutzende nah Geschlecht</t>
  </si>
  <si>
    <t>Multiplikator:innenarbeit</t>
  </si>
  <si>
    <t>Angebote für Multiplikator:innen</t>
  </si>
  <si>
    <t>Gruppenangebot in Kooperation mit außerschulischen Akteur:innen</t>
  </si>
  <si>
    <t>Einrichtung/ Dienst:</t>
  </si>
  <si>
    <t xml:space="preserve">Nutzende nach Geschlecht </t>
  </si>
  <si>
    <t>Nutzende nach Altersgruppen</t>
  </si>
  <si>
    <t>Einrichtung/Dienst:</t>
  </si>
  <si>
    <t>Multiplikator:innen-
arbeit</t>
  </si>
  <si>
    <t>Ausflug/
Exkursion</t>
  </si>
  <si>
    <t>4.  Klasse</t>
  </si>
  <si>
    <t>5.  Klasse</t>
  </si>
  <si>
    <t>6.  Klasse</t>
  </si>
  <si>
    <t>7.  Klasse</t>
  </si>
  <si>
    <t>8.  Klasse</t>
  </si>
  <si>
    <t>9.  Klasse</t>
  </si>
  <si>
    <t>10.  Klasse</t>
  </si>
  <si>
    <t>11.  Klasse</t>
  </si>
  <si>
    <t>12.  Klasse</t>
  </si>
  <si>
    <t>Laufzeit:</t>
  </si>
  <si>
    <t>VK-Schüler:innen</t>
  </si>
  <si>
    <t>VK Schüler:innen</t>
  </si>
  <si>
    <t>Klassenstufe 1 bis 12</t>
  </si>
  <si>
    <t>Um eine bessere Zuordnung und Auswertung der Nutzenden im Bereich der Schulsozialarbeit zu gewährleisten, wurden Altersstufen teilweise durch Klassenstufen ersetzt. Dadurch wird bewußt eine Unschärfe in der Abgrenzung zu den anderen Leistungsfeldern und Altersgruppen geschaffen. Der zu erwartende Erkenntnisgewinn für die einzelnen Angebote und das Leistungsfeld rechtfertigt diese Unschärfe.</t>
  </si>
  <si>
    <t>individuelle Beratung und Begleitung einzelner Personen innerhalb der Zielgruppe (auch digitale Nutzung), hierzu zählt auch die Begleitung von jungen Menschen, die gemeinnützige Arbeitsstunden ableisten sowie aufsuchende soziale Arbeit bei Schulabstinenz</t>
  </si>
  <si>
    <t>pädagogisch begleitetes Angebot auf freiwilliger Basis, ohne Anmeldung, ohne feste Angebotsdauer (außer Öffnungszeit) und ohne festen Nutzendenkreis (auch digitale Nutzung), z. B. Pausengestaltung, Schulclub</t>
  </si>
  <si>
    <t>pädagogisch begleitetes, thematisches Angebot mit dem Ziel der Förderung von Gruppenprozessen und Stärkung individueller Kompetenzen (auch digitale Nutzung),  z. B. Projekttag, erlebnispädagogisches Angebot, Streitschlichterausbildung, Klassenrat;  siehe Partizipation als Stufenmodell unterhalb Stufe 5</t>
  </si>
  <si>
    <t>https://jugendinfoservice.dresden.de/de/fachkraefteportal/jugendhilfeplanung/glossar.php</t>
  </si>
  <si>
    <t>pädagogisch begleitetes, thematisches Angebot innerhalb oder außerhalb der Einrichtung in Zusammenarbeit mit Hort, anderen Einrichtungen der Kinder- und Jugendhilfe, gemeinnützigen Vereinen oder Netzwerkpartnern (auch digitale Nutung), z. B. erlebnispädagogisches Angebot in Kooperation</t>
  </si>
  <si>
    <t>Arbeit mit Erziehenden, Eltern und Angehörigen der Adressat:innen, orientiert am Bedarf der Kinder und Jugendlichen (auch digitale Nutzung), z. B. Beratung, Kontaktaufnahme sowie aufsuchende soziale Arbeit/ Hausbesuch</t>
  </si>
  <si>
    <t>Informationsveranstaltung, z. B. Elternabend</t>
  </si>
  <si>
    <t>Angebote und Beratungen (auch digitale Nutzung) von und mit Fachkräften, Ehrenamtlichen, Akteur:innen, Lehrer:innen, Kooperationspartnern im fachspezifischen Kontext,  u. a. Fachdiskurs, Fachgespräch sowie Fort- und Weiterbildung, keine Erfassung von Gremienarbeit</t>
  </si>
  <si>
    <t>Anzahl größerer Veranstaltungen für Multiplikator:innen und Lehrer:innen, z. B. Fachtag (auch digitale Nutzung), keine Erfassung von Gremienarbeit</t>
  </si>
  <si>
    <t>Angebote innerhalb und außerhalb der Einrichtung (auch digitale Nutzung), die eine größere Nutzendenzahl erreichen als gewöhnlich, z. B. Fest, Aufführung, Beteiligung an Aktion im Stadtteil bzw. stadtweit, Tag der offenen Tür (Bitte in Spalte Bemerkungen konkret benennen)</t>
  </si>
  <si>
    <t>hier Erfassung tatsächlicher Meldungen</t>
  </si>
  <si>
    <t>Statistiktool abgestimmt in der FAG Schulsozialarbeit : siehe Protokoll vom 13. Oktober 2021</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</si>
  <si>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</si>
  <si>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</si>
  <si>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</si>
  <si>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</si>
  <si>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</si>
  <si>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</si>
  <si>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</si>
  <si>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</si>
  <si>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</si>
  <si>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</si>
  <si>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</si>
  <si>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</si>
  <si>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</si>
  <si>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</si>
  <si>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</si>
  <si>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</si>
  <si>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</si>
  <si>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</si>
  <si>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</si>
  <si>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</si>
  <si>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</si>
  <si>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</si>
  <si>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</si>
  <si>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</si>
  <si>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</si>
  <si>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</si>
  <si>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</si>
  <si>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t>
  </si>
  <si>
    <t>Bemerkungen/Hinweise</t>
  </si>
  <si>
    <t>bitte diese Spalten nutzen, um Angebote, Veranstaltungen usw. konkret zu benennen bzw. für Hinweis zu besonderen Vorkommnissen, z.B. Havarie, größere Umbaumaßnahme</t>
  </si>
  <si>
    <t>0-5 
Jahre</t>
  </si>
  <si>
    <r>
      <t xml:space="preserve">Bitte speichern Sie das Dokument wie folgt: Aktenzeichen_Statistik2024.xlsx  und senden Sie die Datei bis zum </t>
    </r>
    <r>
      <rPr>
        <b/>
        <sz val="11"/>
        <rFont val="Calibri"/>
        <family val="2"/>
        <scheme val="minor"/>
      </rPr>
      <t>29. Februar 2025</t>
    </r>
    <r>
      <rPr>
        <sz val="11"/>
        <rFont val="Calibri"/>
        <family val="2"/>
        <scheme val="minor"/>
      </rPr>
      <t xml:space="preserve"> an folgende E-Mail-Adresse:  </t>
    </r>
    <r>
      <rPr>
        <b/>
        <sz val="11"/>
        <rFont val="Calibri"/>
        <family val="2"/>
        <scheme val="minor"/>
      </rPr>
      <t>Jugendamt-KJF@dresden.de</t>
    </r>
  </si>
  <si>
    <t xml:space="preserve">Angebot, an dem die Nutzenden sowohl bei der Planung als auch bei der Durchführung beteiligt werden (auch digitale Nutzung), siehe Partizipation als Stufenmodell Stufe  5-7, Link: </t>
  </si>
  <si>
    <t>Angebot in Zusammenarbeit mit anderen Einrichtungen der Kinder- und Jugendhilfe, gemeinnützigen Vereinen, Netzwerkpartner u.a.</t>
  </si>
  <si>
    <t>begleitete Gruppenaktivität außerhalb der Einrichtung ohne Übernachtung</t>
  </si>
  <si>
    <t>begleitete Gruppenaktivität außerhalb der Einrichtung mit Übernachtung, z. B. Ferienfahrt, erlebnispädagogische Maßnahme, Bildungsfahrt, Besuch von Veranstaltungen</t>
  </si>
  <si>
    <t>18-21 Jahre</t>
  </si>
  <si>
    <t>22-26 Jahre</t>
  </si>
  <si>
    <t>ab 27 Jahre</t>
  </si>
  <si>
    <t>0-5 Jahre</t>
  </si>
  <si>
    <t>Erfassung von Schüler:innen verschiedener Nationalitäten in Vorbereitungsklassen, welche die deutsche Sprache nicht oder nicht ausreichend beherrschen und zunächst Deutsch als Zweitsprache lernen und sich auf den Übergang in die Regelklasse vorbereiten.</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</si>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</sst>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u/>
      <sz val="11"/>
      <color theme="10"/>
      <name val="Arial"/>
      <family val="2"/>
    </font>
    <font>
      <u/>
      <sz val="11"/>
      <color theme="10"/>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0" fontId="17" fillId="0" borderId="0"/>
    <xf numFmtId="164" fontId="20" fillId="0" borderId="0" applyFont="0" applyFill="0" applyBorder="0" applyAlignment="0" applyProtection="0"/>
    <xf numFmtId="0" fontId="20" fillId="0" borderId="0"/>
    <xf numFmtId="0" fontId="33" fillId="0" borderId="0" applyNumberFormat="0" applyFill="0" applyBorder="0" applyAlignment="0" applyProtection="0"/>
    <xf numFmtId="9" fontId="20" fillId="0" borderId="0" applyFont="0" applyFill="0" applyBorder="0" applyAlignment="0" applyProtection="0"/>
  </cellStyleXfs>
  <cellXfs count="425">
    <xf numFmtId="0" fontId="0" fillId="0" borderId="0" xfId="0"/>
    <xf numFmtId="0" fontId="18" fillId="0" borderId="0" xfId="1" applyFont="1"/>
    <xf numFmtId="0" fontId="18" fillId="0" borderId="0" xfId="1" applyFont="1" applyAlignment="1">
      <alignment horizontal="center" vertical="center"/>
    </xf>
    <xf numFmtId="0" fontId="19" fillId="0" borderId="0" xfId="1" applyFont="1"/>
    <xf numFmtId="0" fontId="21" fillId="0" borderId="0" xfId="0" applyFont="1" applyProtection="1"/>
    <xf numFmtId="0" fontId="21" fillId="0" borderId="0" xfId="0" applyFont="1" applyFill="1" applyBorder="1" applyProtection="1"/>
    <xf numFmtId="0" fontId="22" fillId="0" borderId="0" xfId="0" applyFont="1" applyFill="1" applyBorder="1" applyProtection="1"/>
    <xf numFmtId="0" fontId="16" fillId="0" borderId="0" xfId="0" applyFont="1"/>
    <xf numFmtId="0" fontId="26" fillId="0" borderId="0" xfId="0" applyFont="1"/>
    <xf numFmtId="0" fontId="26" fillId="0" borderId="0" xfId="0" applyFont="1" applyFill="1"/>
    <xf numFmtId="0" fontId="25" fillId="0" borderId="0" xfId="0" applyFont="1"/>
    <xf numFmtId="0" fontId="21" fillId="0" borderId="0" xfId="0" applyFont="1"/>
    <xf numFmtId="165" fontId="16" fillId="0" borderId="0" xfId="0" applyNumberFormat="1" applyFont="1"/>
    <xf numFmtId="0" fontId="25" fillId="0" borderId="8" xfId="0" applyFont="1" applyBorder="1" applyAlignment="1"/>
    <xf numFmtId="0" fontId="25" fillId="0" borderId="5" xfId="0" applyFont="1" applyFill="1" applyBorder="1" applyAlignment="1"/>
    <xf numFmtId="0" fontId="25" fillId="0" borderId="5" xfId="0" applyFont="1" applyBorder="1" applyAlignment="1"/>
    <xf numFmtId="0" fontId="25" fillId="0" borderId="19" xfId="0" applyFont="1" applyFill="1" applyBorder="1" applyAlignment="1"/>
    <xf numFmtId="0" fontId="29" fillId="0" borderId="23" xfId="0" applyFont="1" applyBorder="1" applyProtection="1">
      <protection locked="0"/>
    </xf>
    <xf numFmtId="0" fontId="16" fillId="0" borderId="24" xfId="0" applyFont="1" applyBorder="1" applyProtection="1">
      <protection locked="0"/>
    </xf>
    <xf numFmtId="0" fontId="16" fillId="0" borderId="25" xfId="0" applyFont="1" applyBorder="1" applyProtection="1">
      <protection locked="0"/>
    </xf>
    <xf numFmtId="0" fontId="16" fillId="0" borderId="26" xfId="0" applyFont="1" applyBorder="1" applyProtection="1">
      <protection locked="0"/>
    </xf>
    <xf numFmtId="0" fontId="16" fillId="0" borderId="0" xfId="0" applyFont="1" applyBorder="1" applyProtection="1">
      <protection locked="0"/>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16" fillId="0" borderId="22" xfId="0" applyFont="1" applyBorder="1" applyProtection="1">
      <protection locked="0"/>
    </xf>
    <xf numFmtId="0" fontId="16" fillId="0" borderId="0" xfId="0" applyFont="1" applyAlignment="1">
      <alignment wrapText="1"/>
    </xf>
    <xf numFmtId="0" fontId="23" fillId="2" borderId="7" xfId="0" applyFont="1" applyFill="1" applyBorder="1" applyAlignment="1">
      <alignment horizontal="center"/>
    </xf>
    <xf numFmtId="0" fontId="25" fillId="2" borderId="7" xfId="0" applyFont="1" applyFill="1" applyBorder="1"/>
    <xf numFmtId="0" fontId="12" fillId="0" borderId="0" xfId="0" applyFont="1"/>
    <xf numFmtId="0" fontId="30" fillId="0" borderId="0" xfId="0" applyFont="1"/>
    <xf numFmtId="0" fontId="17" fillId="0" borderId="0" xfId="0" applyFont="1"/>
    <xf numFmtId="0" fontId="31" fillId="0" borderId="2" xfId="0" applyFont="1" applyFill="1" applyBorder="1" applyAlignment="1"/>
    <xf numFmtId="0" fontId="17" fillId="0" borderId="2" xfId="0" applyFont="1" applyBorder="1"/>
    <xf numFmtId="0" fontId="18" fillId="0" borderId="2" xfId="0" applyFont="1" applyFill="1" applyBorder="1" applyAlignment="1"/>
    <xf numFmtId="16" fontId="17" fillId="0" borderId="2" xfId="0" applyNumberFormat="1" applyFont="1" applyBorder="1"/>
    <xf numFmtId="0" fontId="17" fillId="0" borderId="0" xfId="0" applyFont="1" applyBorder="1"/>
    <xf numFmtId="16" fontId="17" fillId="0" borderId="2" xfId="0" applyNumberFormat="1" applyFont="1" applyFill="1" applyBorder="1"/>
    <xf numFmtId="0" fontId="17" fillId="0" borderId="2" xfId="0" applyFont="1" applyFill="1" applyBorder="1"/>
    <xf numFmtId="0" fontId="0" fillId="0" borderId="2" xfId="0" applyBorder="1"/>
    <xf numFmtId="0" fontId="31" fillId="0" borderId="0" xfId="0" applyFont="1" applyFill="1" applyBorder="1" applyAlignment="1"/>
    <xf numFmtId="0" fontId="0" fillId="0" borderId="0" xfId="0" applyAlignment="1">
      <alignment vertical="top"/>
    </xf>
    <xf numFmtId="0" fontId="26" fillId="0" borderId="0" xfId="0" applyFont="1" applyAlignment="1">
      <alignment vertical="top"/>
    </xf>
    <xf numFmtId="0" fontId="21" fillId="0" borderId="0" xfId="0" applyFont="1" applyAlignment="1">
      <alignment vertical="top"/>
    </xf>
    <xf numFmtId="0" fontId="30" fillId="0" borderId="0" xfId="0" applyFont="1" applyBorder="1"/>
    <xf numFmtId="0" fontId="17" fillId="0" borderId="2" xfId="0" applyFont="1" applyFill="1" applyBorder="1" applyAlignment="1">
      <alignment horizontal="center"/>
    </xf>
    <xf numFmtId="0" fontId="17" fillId="0" borderId="2" xfId="0" applyFont="1" applyBorder="1" applyAlignment="1">
      <alignment horizontal="left" vertical="top" wrapText="1"/>
    </xf>
    <xf numFmtId="166" fontId="17" fillId="0" borderId="2" xfId="0" applyNumberFormat="1" applyFont="1" applyFill="1" applyBorder="1" applyAlignment="1">
      <alignment horizontal="center"/>
    </xf>
    <xf numFmtId="166" fontId="17" fillId="0" borderId="2" xfId="0" applyNumberFormat="1" applyFont="1" applyBorder="1" applyAlignment="1">
      <alignment horizontal="left" vertical="top" wrapText="1"/>
    </xf>
    <xf numFmtId="0" fontId="17" fillId="0" borderId="2" xfId="0" applyFont="1" applyBorder="1" applyAlignment="1">
      <alignment vertical="top"/>
    </xf>
    <xf numFmtId="0" fontId="31" fillId="0" borderId="1" xfId="0" applyFont="1" applyFill="1" applyBorder="1" applyAlignment="1">
      <alignment vertical="top"/>
    </xf>
    <xf numFmtId="0" fontId="17" fillId="0" borderId="2" xfId="0" applyFont="1" applyBorder="1" applyAlignment="1">
      <alignment horizontal="left" vertical="top"/>
    </xf>
    <xf numFmtId="166" fontId="17" fillId="0" borderId="2" xfId="0" applyNumberFormat="1" applyFont="1" applyBorder="1"/>
    <xf numFmtId="0" fontId="28" fillId="0" borderId="0" xfId="0" applyFont="1" applyAlignment="1"/>
    <xf numFmtId="0" fontId="23" fillId="0" borderId="0" xfId="0" applyFont="1" applyAlignment="1">
      <alignment vertical="top"/>
    </xf>
    <xf numFmtId="0" fontId="23" fillId="0" borderId="0" xfId="3" applyFont="1" applyFill="1" applyAlignment="1">
      <alignment vertical="top"/>
    </xf>
    <xf numFmtId="0" fontId="23" fillId="0" borderId="0" xfId="3" applyFont="1" applyFill="1" applyAlignment="1">
      <alignment vertical="top" wrapText="1"/>
    </xf>
    <xf numFmtId="0" fontId="23" fillId="0" borderId="0" xfId="0" applyFont="1" applyFill="1" applyAlignment="1">
      <alignment vertical="top"/>
    </xf>
    <xf numFmtId="0" fontId="23" fillId="0" borderId="0" xfId="3" quotePrefix="1" applyFont="1" applyFill="1" applyBorder="1" applyAlignment="1">
      <alignment horizontal="left" vertical="top"/>
    </xf>
    <xf numFmtId="0" fontId="23" fillId="0" borderId="0" xfId="3" applyFont="1" applyFill="1" applyAlignment="1"/>
    <xf numFmtId="0" fontId="16" fillId="0" borderId="14" xfId="0" quotePrefix="1" applyFont="1" applyFill="1" applyBorder="1" applyAlignment="1" applyProtection="1">
      <alignment horizontal="center"/>
      <protection hidden="1"/>
    </xf>
    <xf numFmtId="166" fontId="16" fillId="0" borderId="9" xfId="2" applyNumberFormat="1" applyFont="1" applyBorder="1" applyProtection="1">
      <protection hidden="1"/>
    </xf>
    <xf numFmtId="166" fontId="16" fillId="2" borderId="8" xfId="0" applyNumberFormat="1" applyFont="1" applyFill="1" applyBorder="1" applyProtection="1">
      <protection hidden="1"/>
    </xf>
    <xf numFmtId="166" fontId="16" fillId="0" borderId="9" xfId="0" applyNumberFormat="1" applyFont="1" applyBorder="1" applyProtection="1">
      <protection hidden="1"/>
    </xf>
    <xf numFmtId="166" fontId="16" fillId="0" borderId="55" xfId="0" applyNumberFormat="1" applyFont="1" applyBorder="1" applyProtection="1">
      <protection hidden="1"/>
    </xf>
    <xf numFmtId="166" fontId="16" fillId="2" borderId="59" xfId="0" applyNumberFormat="1" applyFont="1" applyFill="1" applyBorder="1" applyProtection="1">
      <protection hidden="1"/>
    </xf>
    <xf numFmtId="166" fontId="16" fillId="0" borderId="57" xfId="0" applyNumberFormat="1" applyFont="1" applyBorder="1" applyProtection="1">
      <protection hidden="1"/>
    </xf>
    <xf numFmtId="166" fontId="16" fillId="0" borderId="2" xfId="0" applyNumberFormat="1" applyFont="1" applyFill="1" applyBorder="1" applyProtection="1">
      <protection hidden="1"/>
    </xf>
    <xf numFmtId="166" fontId="16" fillId="0" borderId="31" xfId="0" applyNumberFormat="1" applyFont="1" applyFill="1" applyBorder="1" applyProtection="1">
      <protection hidden="1"/>
    </xf>
    <xf numFmtId="166" fontId="16" fillId="2" borderId="5" xfId="0" applyNumberFormat="1" applyFont="1" applyFill="1" applyBorder="1" applyProtection="1">
      <protection hidden="1"/>
    </xf>
    <xf numFmtId="166" fontId="16" fillId="0" borderId="4" xfId="0" applyNumberFormat="1" applyFont="1" applyFill="1" applyBorder="1" applyProtection="1">
      <protection hidden="1"/>
    </xf>
    <xf numFmtId="166" fontId="16" fillId="0" borderId="20" xfId="0" applyNumberFormat="1" applyFont="1" applyFill="1" applyBorder="1" applyProtection="1">
      <protection hidden="1"/>
    </xf>
    <xf numFmtId="166" fontId="16" fillId="0" borderId="4" xfId="2" applyNumberFormat="1" applyFont="1" applyFill="1" applyBorder="1" applyProtection="1">
      <protection hidden="1"/>
    </xf>
    <xf numFmtId="166" fontId="16" fillId="0" borderId="61" xfId="2" applyNumberFormat="1" applyFont="1" applyFill="1" applyBorder="1" applyProtection="1">
      <protection hidden="1"/>
    </xf>
    <xf numFmtId="166" fontId="16" fillId="0" borderId="20" xfId="2" applyNumberFormat="1" applyFont="1" applyFill="1" applyBorder="1" applyProtection="1">
      <protection hidden="1"/>
    </xf>
    <xf numFmtId="166" fontId="16" fillId="2" borderId="12" xfId="0" applyNumberFormat="1" applyFont="1" applyFill="1" applyBorder="1" applyProtection="1">
      <protection hidden="1"/>
    </xf>
    <xf numFmtId="166" fontId="16" fillId="0" borderId="10" xfId="2" applyNumberFormat="1" applyFont="1" applyFill="1" applyBorder="1" applyProtection="1">
      <protection hidden="1"/>
    </xf>
    <xf numFmtId="166" fontId="16" fillId="0" borderId="62" xfId="2" applyNumberFormat="1" applyFont="1" applyFill="1" applyBorder="1" applyProtection="1">
      <protection hidden="1"/>
    </xf>
    <xf numFmtId="166" fontId="16" fillId="2" borderId="6" xfId="0" applyNumberFormat="1" applyFont="1" applyFill="1" applyBorder="1" applyProtection="1">
      <protection hidden="1"/>
    </xf>
    <xf numFmtId="166" fontId="16" fillId="0" borderId="32" xfId="2" applyNumberFormat="1" applyFont="1" applyFill="1" applyBorder="1" applyProtection="1">
      <protection hidden="1"/>
    </xf>
    <xf numFmtId="166" fontId="16" fillId="0" borderId="41" xfId="2" applyNumberFormat="1" applyFont="1" applyFill="1" applyBorder="1" applyProtection="1">
      <protection hidden="1"/>
    </xf>
    <xf numFmtId="166" fontId="25" fillId="2" borderId="11" xfId="0" applyNumberFormat="1" applyFont="1" applyFill="1" applyBorder="1" applyProtection="1">
      <protection hidden="1"/>
    </xf>
    <xf numFmtId="166" fontId="25" fillId="2" borderId="17" xfId="0" applyNumberFormat="1" applyFont="1" applyFill="1" applyBorder="1" applyProtection="1">
      <protection hidden="1"/>
    </xf>
    <xf numFmtId="166" fontId="25" fillId="2" borderId="7" xfId="0" applyNumberFormat="1" applyFont="1" applyFill="1" applyBorder="1" applyProtection="1">
      <protection hidden="1"/>
    </xf>
    <xf numFmtId="166" fontId="25" fillId="2" borderId="16" xfId="0" applyNumberFormat="1" applyFont="1" applyFill="1" applyBorder="1" applyProtection="1">
      <protection hidden="1"/>
    </xf>
    <xf numFmtId="166" fontId="25" fillId="2" borderId="39" xfId="0" applyNumberFormat="1" applyFont="1" applyFill="1" applyBorder="1" applyProtection="1">
      <protection hidden="1"/>
    </xf>
    <xf numFmtId="166" fontId="25" fillId="2" borderId="40" xfId="0" applyNumberFormat="1" applyFont="1" applyFill="1" applyBorder="1" applyProtection="1">
      <protection hidden="1"/>
    </xf>
    <xf numFmtId="166" fontId="25" fillId="2" borderId="37" xfId="0" applyNumberFormat="1" applyFont="1" applyFill="1" applyBorder="1" applyProtection="1">
      <protection hidden="1"/>
    </xf>
    <xf numFmtId="0" fontId="13" fillId="0" borderId="54" xfId="0" quotePrefix="1" applyFont="1" applyBorder="1" applyAlignment="1" applyProtection="1">
      <alignment horizontal="center"/>
      <protection hidden="1"/>
    </xf>
    <xf numFmtId="0" fontId="11" fillId="0" borderId="54" xfId="0" quotePrefix="1" applyFont="1" applyBorder="1" applyAlignment="1" applyProtection="1">
      <alignment horizontal="center"/>
      <protection hidden="1"/>
    </xf>
    <xf numFmtId="0" fontId="13" fillId="0" borderId="63" xfId="0" quotePrefix="1" applyFont="1" applyBorder="1" applyAlignment="1" applyProtection="1">
      <alignment horizontal="center"/>
      <protection hidden="1"/>
    </xf>
    <xf numFmtId="0" fontId="24" fillId="3" borderId="36" xfId="0" applyFont="1" applyFill="1" applyBorder="1" applyAlignment="1" applyProtection="1">
      <alignment horizontal="left"/>
      <protection hidden="1"/>
    </xf>
    <xf numFmtId="14" fontId="24" fillId="3" borderId="35" xfId="0" applyNumberFormat="1" applyFont="1" applyFill="1" applyBorder="1" applyAlignment="1" applyProtection="1">
      <alignment horizontal="left"/>
      <protection hidden="1"/>
    </xf>
    <xf numFmtId="166" fontId="16" fillId="3" borderId="9" xfId="0" applyNumberFormat="1" applyFont="1" applyFill="1" applyBorder="1" applyProtection="1">
      <protection hidden="1"/>
    </xf>
    <xf numFmtId="166" fontId="16" fillId="3" borderId="3" xfId="0" applyNumberFormat="1" applyFont="1" applyFill="1" applyBorder="1" applyProtection="1">
      <protection locked="0" hidden="1"/>
    </xf>
    <xf numFmtId="0" fontId="16" fillId="3" borderId="3" xfId="0" applyNumberFormat="1" applyFont="1" applyFill="1" applyBorder="1" applyProtection="1">
      <protection locked="0" hidden="1"/>
    </xf>
    <xf numFmtId="0" fontId="16" fillId="3" borderId="30" xfId="0" applyNumberFormat="1" applyFont="1" applyFill="1" applyBorder="1" applyProtection="1">
      <protection locked="0" hidden="1"/>
    </xf>
    <xf numFmtId="166" fontId="16" fillId="2" borderId="33" xfId="0" applyNumberFormat="1" applyFont="1" applyFill="1" applyBorder="1" applyProtection="1">
      <protection hidden="1"/>
    </xf>
    <xf numFmtId="0" fontId="16" fillId="3" borderId="56" xfId="0" applyNumberFormat="1" applyFont="1" applyFill="1" applyBorder="1" applyProtection="1">
      <protection locked="0" hidden="1"/>
    </xf>
    <xf numFmtId="0" fontId="16" fillId="3" borderId="53" xfId="0" applyNumberFormat="1" applyFont="1" applyFill="1" applyBorder="1" applyProtection="1">
      <protection locked="0" hidden="1"/>
    </xf>
    <xf numFmtId="0" fontId="16" fillId="3" borderId="57" xfId="0" applyNumberFormat="1" applyFont="1" applyFill="1" applyBorder="1" applyProtection="1">
      <protection locked="0" hidden="1"/>
    </xf>
    <xf numFmtId="166" fontId="16" fillId="3" borderId="2" xfId="0" applyNumberFormat="1" applyFont="1" applyFill="1" applyBorder="1" applyProtection="1">
      <protection locked="0" hidden="1"/>
    </xf>
    <xf numFmtId="0" fontId="16" fillId="3" borderId="2" xfId="0" applyNumberFormat="1" applyFont="1" applyFill="1" applyBorder="1" applyProtection="1">
      <protection locked="0" hidden="1"/>
    </xf>
    <xf numFmtId="0" fontId="16" fillId="3" borderId="31" xfId="0" applyNumberFormat="1" applyFont="1" applyFill="1" applyBorder="1" applyProtection="1">
      <protection locked="0" hidden="1"/>
    </xf>
    <xf numFmtId="0" fontId="16" fillId="3" borderId="34" xfId="0" applyNumberFormat="1" applyFont="1" applyFill="1" applyBorder="1" applyProtection="1">
      <protection locked="0" hidden="1"/>
    </xf>
    <xf numFmtId="0" fontId="16" fillId="3" borderId="4" xfId="0" applyNumberFormat="1" applyFont="1" applyFill="1" applyBorder="1" applyProtection="1">
      <protection locked="0" hidden="1"/>
    </xf>
    <xf numFmtId="0" fontId="16" fillId="3" borderId="20" xfId="0" applyNumberFormat="1" applyFont="1" applyFill="1" applyBorder="1" applyProtection="1">
      <protection locked="0" hidden="1"/>
    </xf>
    <xf numFmtId="166" fontId="16" fillId="0" borderId="9" xfId="0" applyNumberFormat="1" applyFont="1" applyFill="1" applyBorder="1" applyProtection="1">
      <protection hidden="1"/>
    </xf>
    <xf numFmtId="166" fontId="16" fillId="0" borderId="2" xfId="0" applyNumberFormat="1" applyFont="1" applyFill="1" applyBorder="1" applyProtection="1">
      <protection locked="0" hidden="1"/>
    </xf>
    <xf numFmtId="0" fontId="16" fillId="0" borderId="2" xfId="0" applyNumberFormat="1" applyFont="1" applyFill="1" applyBorder="1" applyProtection="1">
      <protection locked="0" hidden="1"/>
    </xf>
    <xf numFmtId="0" fontId="16" fillId="0" borderId="31" xfId="0" applyNumberFormat="1" applyFont="1" applyFill="1" applyBorder="1" applyProtection="1">
      <protection locked="0" hidden="1"/>
    </xf>
    <xf numFmtId="0" fontId="16" fillId="0" borderId="34" xfId="0" applyNumberFormat="1" applyFont="1" applyFill="1" applyBorder="1" applyProtection="1">
      <protection locked="0" hidden="1"/>
    </xf>
    <xf numFmtId="0" fontId="16" fillId="0" borderId="4" xfId="0" applyNumberFormat="1" applyFont="1" applyFill="1" applyBorder="1" applyProtection="1">
      <protection locked="0" hidden="1"/>
    </xf>
    <xf numFmtId="0" fontId="16" fillId="0" borderId="20" xfId="0" applyNumberFormat="1" applyFont="1" applyFill="1" applyBorder="1" applyProtection="1">
      <protection locked="0" hidden="1"/>
    </xf>
    <xf numFmtId="0" fontId="25" fillId="2" borderId="39" xfId="0" applyFont="1" applyFill="1" applyBorder="1" applyProtection="1">
      <protection hidden="1"/>
    </xf>
    <xf numFmtId="0" fontId="16" fillId="2" borderId="37" xfId="0" applyFont="1" applyFill="1" applyBorder="1" applyProtection="1">
      <protection hidden="1"/>
    </xf>
    <xf numFmtId="166" fontId="16" fillId="2" borderId="11" xfId="0" applyNumberFormat="1" applyFont="1" applyFill="1" applyBorder="1" applyProtection="1">
      <protection hidden="1"/>
    </xf>
    <xf numFmtId="166" fontId="16" fillId="2" borderId="40" xfId="0" applyNumberFormat="1" applyFont="1" applyFill="1" applyBorder="1" applyProtection="1">
      <protection hidden="1"/>
    </xf>
    <xf numFmtId="166" fontId="16" fillId="2" borderId="37" xfId="0" applyNumberFormat="1" applyFont="1" applyFill="1" applyBorder="1" applyProtection="1">
      <protection hidden="1"/>
    </xf>
    <xf numFmtId="166" fontId="16" fillId="2" borderId="7" xfId="0" applyNumberFormat="1" applyFont="1" applyFill="1" applyBorder="1" applyProtection="1">
      <protection hidden="1"/>
    </xf>
    <xf numFmtId="166" fontId="16" fillId="2" borderId="60" xfId="0" applyNumberFormat="1" applyFont="1" applyFill="1" applyBorder="1" applyProtection="1">
      <protection hidden="1"/>
    </xf>
    <xf numFmtId="166" fontId="16" fillId="2" borderId="16" xfId="0" applyNumberFormat="1" applyFont="1" applyFill="1" applyBorder="1" applyProtection="1">
      <protection hidden="1"/>
    </xf>
    <xf numFmtId="166" fontId="16" fillId="2" borderId="39" xfId="0" applyNumberFormat="1" applyFont="1" applyFill="1" applyBorder="1" applyProtection="1">
      <protection hidden="1"/>
    </xf>
    <xf numFmtId="0" fontId="28" fillId="0" borderId="36" xfId="0" applyFont="1" applyFill="1" applyBorder="1" applyAlignment="1" applyProtection="1">
      <alignment horizontal="left"/>
      <protection hidden="1"/>
    </xf>
    <xf numFmtId="14" fontId="28" fillId="0" borderId="35" xfId="0" applyNumberFormat="1" applyFont="1" applyFill="1" applyBorder="1" applyAlignment="1" applyProtection="1">
      <alignment horizontal="left"/>
      <protection hidden="1"/>
    </xf>
    <xf numFmtId="166" fontId="16" fillId="3" borderId="2" xfId="0" applyNumberFormat="1" applyFont="1" applyFill="1" applyBorder="1" applyProtection="1">
      <protection hidden="1"/>
    </xf>
    <xf numFmtId="0" fontId="28" fillId="5" borderId="36" xfId="0" applyFont="1" applyFill="1" applyBorder="1" applyAlignment="1" applyProtection="1">
      <alignment horizontal="left"/>
      <protection hidden="1"/>
    </xf>
    <xf numFmtId="14" fontId="28" fillId="5" borderId="35" xfId="0" applyNumberFormat="1" applyFont="1" applyFill="1" applyBorder="1" applyAlignment="1" applyProtection="1">
      <alignment horizontal="left"/>
      <protection hidden="1"/>
    </xf>
    <xf numFmtId="166" fontId="16" fillId="0" borderId="31" xfId="0" applyNumberFormat="1" applyFont="1" applyFill="1" applyBorder="1" applyProtection="1">
      <protection locked="0" hidden="1"/>
    </xf>
    <xf numFmtId="166" fontId="16" fillId="0" borderId="34" xfId="0" applyNumberFormat="1" applyFont="1" applyFill="1" applyBorder="1" applyProtection="1">
      <protection locked="0" hidden="1"/>
    </xf>
    <xf numFmtId="166" fontId="16" fillId="0" borderId="4" xfId="0" applyNumberFormat="1" applyFont="1" applyFill="1" applyBorder="1" applyProtection="1">
      <protection locked="0" hidden="1"/>
    </xf>
    <xf numFmtId="166" fontId="16" fillId="0" borderId="20" xfId="0" applyNumberFormat="1" applyFont="1" applyFill="1" applyBorder="1" applyProtection="1">
      <protection locked="0" hidden="1"/>
    </xf>
    <xf numFmtId="166" fontId="16" fillId="2" borderId="17" xfId="0" applyNumberFormat="1" applyFont="1" applyFill="1" applyBorder="1" applyProtection="1">
      <protection hidden="1"/>
    </xf>
    <xf numFmtId="166" fontId="16" fillId="2" borderId="18" xfId="0" applyNumberFormat="1" applyFont="1" applyFill="1" applyBorder="1" applyProtection="1">
      <protection hidden="1"/>
    </xf>
    <xf numFmtId="14" fontId="15" fillId="0" borderId="35" xfId="0" applyNumberFormat="1" applyFont="1" applyFill="1" applyBorder="1" applyAlignment="1" applyProtection="1">
      <alignment horizontal="left"/>
      <protection hidden="1"/>
    </xf>
    <xf numFmtId="0" fontId="16" fillId="0" borderId="56" xfId="0" applyNumberFormat="1" applyFont="1" applyFill="1" applyBorder="1" applyProtection="1">
      <protection locked="0" hidden="1"/>
    </xf>
    <xf numFmtId="0" fontId="16" fillId="0" borderId="53" xfId="0" applyNumberFormat="1" applyFont="1" applyFill="1" applyBorder="1" applyProtection="1">
      <protection locked="0" hidden="1"/>
    </xf>
    <xf numFmtId="0" fontId="16" fillId="0" borderId="57" xfId="0" applyNumberFormat="1" applyFont="1" applyFill="1" applyBorder="1" applyProtection="1">
      <protection locked="0" hidden="1"/>
    </xf>
    <xf numFmtId="166" fontId="16" fillId="0" borderId="3" xfId="0" applyNumberFormat="1" applyFont="1" applyFill="1" applyBorder="1" applyProtection="1">
      <protection locked="0" hidden="1"/>
    </xf>
    <xf numFmtId="0" fontId="16" fillId="0" borderId="3" xfId="0" applyNumberFormat="1" applyFont="1" applyFill="1" applyBorder="1" applyProtection="1">
      <protection locked="0" hidden="1"/>
    </xf>
    <xf numFmtId="0" fontId="16" fillId="0" borderId="30" xfId="0" applyNumberFormat="1" applyFont="1" applyFill="1" applyBorder="1" applyProtection="1">
      <protection locked="0" hidden="1"/>
    </xf>
    <xf numFmtId="0" fontId="16" fillId="0" borderId="38" xfId="0" applyNumberFormat="1" applyFont="1" applyFill="1" applyBorder="1" applyProtection="1">
      <protection locked="0" hidden="1"/>
    </xf>
    <xf numFmtId="0" fontId="16" fillId="0" borderId="54" xfId="0" applyNumberFormat="1" applyFont="1" applyFill="1" applyBorder="1" applyProtection="1">
      <protection locked="0" hidden="1"/>
    </xf>
    <xf numFmtId="0" fontId="16" fillId="0" borderId="41" xfId="0" applyNumberFormat="1" applyFont="1" applyFill="1" applyBorder="1" applyProtection="1">
      <protection locked="0" hidden="1"/>
    </xf>
    <xf numFmtId="0" fontId="28" fillId="0" borderId="4" xfId="0" applyNumberFormat="1" applyFont="1" applyFill="1" applyBorder="1" applyProtection="1">
      <protection locked="0" hidden="1"/>
    </xf>
    <xf numFmtId="0" fontId="28" fillId="0" borderId="2" xfId="0" applyNumberFormat="1" applyFont="1" applyFill="1" applyBorder="1" applyProtection="1">
      <protection locked="0" hidden="1"/>
    </xf>
    <xf numFmtId="0" fontId="28" fillId="0" borderId="20" xfId="0" applyNumberFormat="1" applyFont="1" applyFill="1" applyBorder="1" applyProtection="1">
      <protection locked="0" hidden="1"/>
    </xf>
    <xf numFmtId="0" fontId="16" fillId="0" borderId="0" xfId="0" applyFont="1" applyProtection="1">
      <protection hidden="1"/>
    </xf>
    <xf numFmtId="0" fontId="26" fillId="0" borderId="0" xfId="0" applyFont="1" applyProtection="1">
      <protection hidden="1"/>
    </xf>
    <xf numFmtId="0" fontId="26" fillId="0" borderId="0" xfId="0" applyFont="1" applyAlignment="1" applyProtection="1">
      <alignment vertical="top"/>
      <protection hidden="1"/>
    </xf>
    <xf numFmtId="0" fontId="21" fillId="0" borderId="0" xfId="0" applyFont="1" applyAlignment="1" applyProtection="1">
      <alignment vertical="top"/>
      <protection hidden="1"/>
    </xf>
    <xf numFmtId="0" fontId="27" fillId="0" borderId="0" xfId="0" applyFont="1" applyFill="1" applyAlignment="1" applyProtection="1">
      <alignment horizontal="left"/>
      <protection locked="0"/>
    </xf>
    <xf numFmtId="0" fontId="25" fillId="0" borderId="0" xfId="0" applyFont="1" applyProtection="1">
      <protection hidden="1"/>
    </xf>
    <xf numFmtId="166" fontId="21" fillId="0" borderId="0" xfId="0" applyNumberFormat="1" applyFont="1" applyFill="1" applyBorder="1" applyAlignment="1" applyProtection="1">
      <alignment horizontal="left" vertical="top" wrapText="1"/>
      <protection hidden="1"/>
    </xf>
    <xf numFmtId="166" fontId="21" fillId="0" borderId="0" xfId="0" applyNumberFormat="1" applyFont="1" applyFill="1" applyBorder="1" applyAlignment="1" applyProtection="1">
      <alignment horizontal="left" vertical="top"/>
    </xf>
    <xf numFmtId="166" fontId="10" fillId="0" borderId="0" xfId="0" applyNumberFormat="1" applyFont="1" applyFill="1" applyBorder="1" applyAlignment="1" applyProtection="1">
      <alignment horizontal="left" vertical="top"/>
    </xf>
    <xf numFmtId="0" fontId="9" fillId="0" borderId="0" xfId="0" applyFont="1"/>
    <xf numFmtId="0" fontId="9" fillId="0" borderId="0" xfId="0" applyFont="1" applyProtection="1">
      <protection locked="0"/>
    </xf>
    <xf numFmtId="0" fontId="9" fillId="0" borderId="0" xfId="0" applyFont="1" applyFill="1" applyProtection="1">
      <protection locked="0"/>
    </xf>
    <xf numFmtId="0" fontId="9" fillId="0" borderId="0" xfId="0" applyFont="1" applyFill="1"/>
    <xf numFmtId="0" fontId="9" fillId="0" borderId="0" xfId="0" applyFont="1" applyProtection="1">
      <protection hidden="1"/>
    </xf>
    <xf numFmtId="17" fontId="9" fillId="0" borderId="0" xfId="0" applyNumberFormat="1" applyFont="1" applyProtection="1">
      <protection hidden="1"/>
    </xf>
    <xf numFmtId="0" fontId="9" fillId="0" borderId="0" xfId="0" applyFont="1" applyFill="1" applyBorder="1" applyProtection="1">
      <protection hidden="1"/>
    </xf>
    <xf numFmtId="0" fontId="9" fillId="0" borderId="0" xfId="0" applyFont="1" applyBorder="1" applyAlignment="1" applyProtection="1">
      <alignment vertical="top" wrapText="1"/>
      <protection hidden="1"/>
    </xf>
    <xf numFmtId="0" fontId="9" fillId="0" borderId="0" xfId="0" applyFont="1" applyAlignment="1" applyProtection="1">
      <alignment wrapText="1"/>
      <protection hidden="1"/>
    </xf>
    <xf numFmtId="0" fontId="34" fillId="0" borderId="0" xfId="4" applyFont="1" applyAlignment="1" applyProtection="1">
      <alignment vertical="center"/>
      <protection locked="0"/>
    </xf>
    <xf numFmtId="0" fontId="23" fillId="0" borderId="0" xfId="0" applyFont="1" applyBorder="1" applyAlignment="1">
      <alignment horizontal="left" vertical="top"/>
    </xf>
    <xf numFmtId="0" fontId="23" fillId="0" borderId="0" xfId="0" quotePrefix="1" applyFont="1" applyBorder="1" applyAlignment="1">
      <alignment horizontal="left" vertical="top"/>
    </xf>
    <xf numFmtId="0" fontId="23" fillId="0" borderId="0" xfId="0" applyFont="1" applyBorder="1" applyAlignment="1">
      <alignment horizontal="left" vertical="top" wrapText="1"/>
    </xf>
    <xf numFmtId="0" fontId="24" fillId="0" borderId="0" xfId="0" applyFont="1" applyFill="1" applyAlignment="1">
      <alignment horizontal="left" vertical="top" wrapText="1"/>
    </xf>
    <xf numFmtId="0" fontId="19" fillId="0" borderId="0" xfId="0" applyFont="1"/>
    <xf numFmtId="166" fontId="8"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wrapText="1"/>
      <protection hidden="1"/>
    </xf>
    <xf numFmtId="166" fontId="8" fillId="0" borderId="0" xfId="0" applyNumberFormat="1" applyFont="1" applyFill="1" applyBorder="1" applyAlignment="1" applyProtection="1">
      <alignment horizontal="left" vertical="top" wrapText="1"/>
      <protection hidden="1"/>
    </xf>
    <xf numFmtId="0" fontId="8" fillId="0" borderId="0" xfId="0" applyFont="1"/>
    <xf numFmtId="0" fontId="8" fillId="0" borderId="0" xfId="0" applyFont="1" applyProtection="1">
      <protection hidden="1"/>
    </xf>
    <xf numFmtId="16" fontId="17" fillId="0" borderId="0" xfId="0" applyNumberFormat="1" applyFont="1" applyFill="1" applyBorder="1"/>
    <xf numFmtId="166" fontId="17" fillId="0" borderId="0" xfId="0" applyNumberFormat="1" applyFont="1" applyBorder="1" applyAlignment="1">
      <alignment horizontal="left" vertical="top" wrapText="1"/>
    </xf>
    <xf numFmtId="0" fontId="0" fillId="0" borderId="0" xfId="0" applyBorder="1"/>
    <xf numFmtId="0" fontId="32" fillId="0" borderId="2" xfId="0" applyFont="1" applyFill="1" applyBorder="1" applyAlignment="1"/>
    <xf numFmtId="0" fontId="32" fillId="0" borderId="2" xfId="0" applyFont="1" applyFill="1" applyBorder="1" applyAlignment="1">
      <alignment vertical="top" wrapText="1"/>
    </xf>
    <xf numFmtId="0" fontId="0" fillId="0" borderId="2" xfId="0" applyBorder="1" applyAlignment="1">
      <alignment vertical="top"/>
    </xf>
    <xf numFmtId="0" fontId="32" fillId="0" borderId="2" xfId="0" applyFont="1" applyFill="1" applyBorder="1" applyAlignment="1">
      <alignment vertical="top"/>
    </xf>
    <xf numFmtId="166" fontId="10" fillId="0" borderId="0" xfId="0" applyNumberFormat="1" applyFont="1" applyFill="1" applyBorder="1" applyAlignment="1" applyProtection="1">
      <alignment vertical="top"/>
    </xf>
    <xf numFmtId="166" fontId="21" fillId="0" borderId="0" xfId="0" applyNumberFormat="1" applyFont="1" applyFill="1" applyBorder="1" applyAlignment="1" applyProtection="1">
      <alignment vertical="top"/>
    </xf>
    <xf numFmtId="166" fontId="21" fillId="0" borderId="0" xfId="0" applyNumberFormat="1" applyFont="1" applyFill="1" applyBorder="1" applyAlignment="1" applyProtection="1">
      <alignment vertical="top" wrapText="1"/>
    </xf>
    <xf numFmtId="0" fontId="8" fillId="0" borderId="54" xfId="0" quotePrefix="1" applyFont="1" applyBorder="1" applyAlignment="1" applyProtection="1">
      <alignment horizontal="center"/>
      <protection hidden="1"/>
    </xf>
    <xf numFmtId="0" fontId="16" fillId="0" borderId="0" xfId="0" applyFont="1" applyBorder="1"/>
    <xf numFmtId="0" fontId="16" fillId="0" borderId="29" xfId="0" applyFont="1" applyBorder="1"/>
    <xf numFmtId="0" fontId="16" fillId="0" borderId="24" xfId="0" applyFont="1" applyBorder="1"/>
    <xf numFmtId="0" fontId="16" fillId="0" borderId="26" xfId="0" applyFont="1" applyBorder="1"/>
    <xf numFmtId="0" fontId="16" fillId="0" borderId="27" xfId="0" applyFont="1" applyBorder="1"/>
    <xf numFmtId="0" fontId="16" fillId="0" borderId="28" xfId="0" applyFont="1" applyBorder="1"/>
    <xf numFmtId="0" fontId="16" fillId="0" borderId="22" xfId="0" applyFont="1" applyBorder="1"/>
    <xf numFmtId="0" fontId="25" fillId="0" borderId="0" xfId="0" applyFont="1" applyBorder="1" applyAlignment="1" applyProtection="1">
      <protection hidden="1"/>
    </xf>
    <xf numFmtId="166" fontId="8" fillId="0" borderId="0" xfId="0" applyNumberFormat="1" applyFont="1" applyFill="1" applyBorder="1" applyAlignment="1" applyProtection="1">
      <protection hidden="1"/>
    </xf>
    <xf numFmtId="166" fontId="8" fillId="0" borderId="0" xfId="0" applyNumberFormat="1" applyFont="1" applyFill="1" applyBorder="1" applyAlignment="1" applyProtection="1">
      <alignment wrapText="1"/>
      <protection hidden="1"/>
    </xf>
    <xf numFmtId="0" fontId="25" fillId="0" borderId="0" xfId="0" applyFont="1" applyAlignment="1" applyProtection="1">
      <protection hidden="1"/>
    </xf>
    <xf numFmtId="166" fontId="8" fillId="0" borderId="0" xfId="0" applyNumberFormat="1" applyFont="1" applyFill="1" applyBorder="1" applyAlignment="1" applyProtection="1">
      <alignment horizontal="left" wrapText="1"/>
      <protection hidden="1"/>
    </xf>
    <xf numFmtId="0" fontId="16" fillId="0" borderId="0" xfId="0" applyFont="1" applyFill="1"/>
    <xf numFmtId="166" fontId="28" fillId="0" borderId="9" xfId="0" applyNumberFormat="1" applyFont="1" applyFill="1" applyBorder="1" applyProtection="1">
      <protection hidden="1"/>
    </xf>
    <xf numFmtId="166" fontId="28" fillId="3" borderId="9" xfId="0" applyNumberFormat="1" applyFont="1" applyFill="1" applyBorder="1" applyProtection="1">
      <protection hidden="1"/>
    </xf>
    <xf numFmtId="0" fontId="25" fillId="2" borderId="44" xfId="0" applyFont="1" applyFill="1" applyBorder="1" applyAlignment="1">
      <alignment horizontal="center"/>
    </xf>
    <xf numFmtId="0" fontId="8" fillId="0" borderId="8" xfId="0" applyFont="1" applyBorder="1" applyProtection="1">
      <protection locked="0"/>
    </xf>
    <xf numFmtId="0" fontId="8" fillId="0" borderId="5" xfId="0" applyFont="1" applyBorder="1" applyProtection="1">
      <protection locked="0"/>
    </xf>
    <xf numFmtId="0" fontId="8" fillId="0" borderId="19" xfId="0" applyFont="1" applyBorder="1" applyProtection="1">
      <protection locked="0"/>
    </xf>
    <xf numFmtId="0" fontId="8" fillId="0" borderId="64" xfId="0" applyFont="1" applyBorder="1" applyProtection="1">
      <protection locked="0"/>
    </xf>
    <xf numFmtId="0" fontId="8" fillId="0" borderId="66" xfId="0" applyFont="1" applyBorder="1" applyProtection="1">
      <protection locked="0"/>
    </xf>
    <xf numFmtId="0" fontId="28" fillId="0" borderId="0" xfId="0" applyFont="1" applyAlignment="1">
      <alignment horizontal="left" vertical="top"/>
    </xf>
    <xf numFmtId="166" fontId="16" fillId="0" borderId="9" xfId="0" applyNumberFormat="1" applyFont="1" applyFill="1" applyBorder="1" applyProtection="1">
      <protection locked="0" hidden="1"/>
    </xf>
    <xf numFmtId="0" fontId="8" fillId="0" borderId="0" xfId="0" applyFont="1" applyProtection="1">
      <protection locked="0"/>
    </xf>
    <xf numFmtId="0" fontId="7" fillId="0" borderId="0" xfId="0" applyFont="1" applyProtection="1">
      <protection hidden="1"/>
    </xf>
    <xf numFmtId="166" fontId="16" fillId="3" borderId="9" xfId="0" applyNumberFormat="1" applyFont="1" applyFill="1" applyBorder="1" applyProtection="1">
      <protection locked="0" hidden="1"/>
    </xf>
    <xf numFmtId="0" fontId="13" fillId="0" borderId="41" xfId="0" quotePrefix="1" applyFont="1" applyBorder="1" applyAlignment="1" applyProtection="1">
      <alignment horizontal="center"/>
      <protection hidden="1"/>
    </xf>
    <xf numFmtId="166" fontId="16" fillId="3" borderId="36" xfId="0" applyNumberFormat="1" applyFont="1" applyFill="1" applyBorder="1" applyProtection="1">
      <protection locked="0" hidden="1"/>
    </xf>
    <xf numFmtId="166" fontId="16" fillId="3" borderId="35" xfId="0" applyNumberFormat="1" applyFont="1" applyFill="1" applyBorder="1" applyProtection="1">
      <protection locked="0" hidden="1"/>
    </xf>
    <xf numFmtId="0" fontId="13" fillId="0" borderId="38" xfId="0" quotePrefix="1" applyFont="1" applyBorder="1" applyAlignment="1" applyProtection="1">
      <alignment horizontal="center"/>
      <protection hidden="1"/>
    </xf>
    <xf numFmtId="0" fontId="28" fillId="0" borderId="0" xfId="0" applyFont="1" applyFill="1" applyAlignment="1">
      <alignment vertical="top" wrapText="1"/>
    </xf>
    <xf numFmtId="0" fontId="6" fillId="0" borderId="0" xfId="0" applyFont="1" applyProtection="1">
      <protection hidden="1"/>
    </xf>
    <xf numFmtId="0" fontId="16" fillId="0" borderId="46" xfId="0" quotePrefix="1" applyFont="1" applyFill="1" applyBorder="1" applyAlignment="1" applyProtection="1">
      <alignment horizontal="center"/>
      <protection hidden="1"/>
    </xf>
    <xf numFmtId="0" fontId="16" fillId="0" borderId="48" xfId="0" quotePrefix="1" applyFont="1" applyFill="1" applyBorder="1" applyAlignment="1" applyProtection="1">
      <alignment horizontal="center"/>
      <protection hidden="1"/>
    </xf>
    <xf numFmtId="166" fontId="16" fillId="0" borderId="36" xfId="0" applyNumberFormat="1" applyFont="1" applyBorder="1" applyProtection="1">
      <protection hidden="1"/>
    </xf>
    <xf numFmtId="166" fontId="16" fillId="0" borderId="64" xfId="0" applyNumberFormat="1" applyFont="1" applyBorder="1" applyProtection="1">
      <protection hidden="1"/>
    </xf>
    <xf numFmtId="166" fontId="16" fillId="0" borderId="34" xfId="0" applyNumberFormat="1" applyFont="1" applyFill="1" applyBorder="1" applyProtection="1">
      <protection hidden="1"/>
    </xf>
    <xf numFmtId="166" fontId="16" fillId="0" borderId="34" xfId="2" applyNumberFormat="1" applyFont="1" applyFill="1" applyBorder="1" applyProtection="1">
      <protection hidden="1"/>
    </xf>
    <xf numFmtId="166" fontId="16" fillId="0" borderId="66" xfId="2" applyNumberFormat="1" applyFont="1" applyFill="1" applyBorder="1" applyProtection="1">
      <protection hidden="1"/>
    </xf>
    <xf numFmtId="166" fontId="16" fillId="0" borderId="38" xfId="2" applyNumberFormat="1" applyFont="1" applyFill="1" applyBorder="1" applyProtection="1">
      <protection hidden="1"/>
    </xf>
    <xf numFmtId="166" fontId="16" fillId="0" borderId="69" xfId="2" applyNumberFormat="1" applyFont="1" applyFill="1" applyBorder="1" applyProtection="1">
      <protection hidden="1"/>
    </xf>
    <xf numFmtId="166" fontId="25" fillId="2" borderId="18" xfId="0" applyNumberFormat="1" applyFont="1" applyFill="1" applyBorder="1" applyProtection="1">
      <protection hidden="1"/>
    </xf>
    <xf numFmtId="0" fontId="16" fillId="0" borderId="38" xfId="0" quotePrefix="1" applyFont="1" applyFill="1" applyBorder="1" applyAlignment="1" applyProtection="1">
      <alignment horizontal="center"/>
      <protection hidden="1"/>
    </xf>
    <xf numFmtId="0" fontId="8" fillId="0" borderId="22" xfId="0" quotePrefix="1" applyFont="1" applyFill="1" applyBorder="1" applyAlignment="1" applyProtection="1">
      <alignment horizontal="center"/>
      <protection hidden="1"/>
    </xf>
    <xf numFmtId="0" fontId="25" fillId="0" borderId="0" xfId="0" applyFont="1" applyFill="1" applyBorder="1" applyAlignment="1" applyProtection="1">
      <protection hidden="1"/>
    </xf>
    <xf numFmtId="166" fontId="16" fillId="0" borderId="36" xfId="0" applyNumberFormat="1" applyFont="1" applyFill="1" applyBorder="1" applyProtection="1">
      <protection locked="0" hidden="1"/>
    </xf>
    <xf numFmtId="166" fontId="16" fillId="0" borderId="35" xfId="0" applyNumberFormat="1" applyFont="1" applyFill="1" applyBorder="1" applyProtection="1">
      <protection locked="0" hidden="1"/>
    </xf>
    <xf numFmtId="0" fontId="8" fillId="0" borderId="8" xfId="0" applyFont="1" applyFill="1" applyBorder="1" applyProtection="1">
      <protection locked="0"/>
    </xf>
    <xf numFmtId="0" fontId="8" fillId="0" borderId="5" xfId="0" applyFont="1" applyFill="1" applyBorder="1" applyProtection="1">
      <protection locked="0"/>
    </xf>
    <xf numFmtId="0" fontId="11" fillId="0" borderId="10" xfId="0" quotePrefix="1" applyFont="1" applyBorder="1" applyAlignment="1" applyProtection="1">
      <alignment horizontal="center"/>
      <protection hidden="1"/>
    </xf>
    <xf numFmtId="0" fontId="11" fillId="0" borderId="41" xfId="0" quotePrefix="1" applyFont="1" applyBorder="1" applyAlignment="1" applyProtection="1">
      <alignment horizontal="center"/>
      <protection hidden="1"/>
    </xf>
    <xf numFmtId="0" fontId="11" fillId="0" borderId="38" xfId="0" quotePrefix="1" applyFont="1" applyBorder="1" applyAlignment="1" applyProtection="1">
      <alignment horizontal="center"/>
      <protection hidden="1"/>
    </xf>
    <xf numFmtId="0" fontId="8" fillId="0" borderId="38" xfId="0" quotePrefix="1" applyFont="1" applyBorder="1" applyAlignment="1" applyProtection="1">
      <alignment horizontal="center"/>
      <protection hidden="1"/>
    </xf>
    <xf numFmtId="0" fontId="8" fillId="0" borderId="41" xfId="0" quotePrefix="1" applyFont="1" applyBorder="1" applyAlignment="1" applyProtection="1">
      <alignment horizontal="center"/>
      <protection hidden="1"/>
    </xf>
    <xf numFmtId="166" fontId="16" fillId="0" borderId="5" xfId="0" applyNumberFormat="1" applyFont="1" applyFill="1" applyBorder="1" applyProtection="1">
      <protection locked="0" hidden="1"/>
    </xf>
    <xf numFmtId="166" fontId="16" fillId="3" borderId="5" xfId="0" applyNumberFormat="1" applyFont="1" applyFill="1" applyBorder="1" applyProtection="1">
      <protection locked="0" hidden="1"/>
    </xf>
    <xf numFmtId="166" fontId="16" fillId="0" borderId="8" xfId="0" applyNumberFormat="1" applyFont="1" applyFill="1" applyBorder="1" applyProtection="1">
      <protection locked="0" hidden="1"/>
    </xf>
    <xf numFmtId="166" fontId="16" fillId="3" borderId="34" xfId="0" applyNumberFormat="1" applyFont="1" applyFill="1" applyBorder="1" applyProtection="1">
      <protection locked="0" hidden="1"/>
    </xf>
    <xf numFmtId="166" fontId="16" fillId="3" borderId="20" xfId="0" applyNumberFormat="1" applyFont="1" applyFill="1" applyBorder="1" applyProtection="1">
      <protection locked="0" hidden="1"/>
    </xf>
    <xf numFmtId="0" fontId="5" fillId="0" borderId="36" xfId="0" applyFont="1" applyFill="1" applyBorder="1" applyAlignment="1" applyProtection="1">
      <alignment horizontal="left"/>
      <protection hidden="1"/>
    </xf>
    <xf numFmtId="0" fontId="28" fillId="4" borderId="36" xfId="0" applyFont="1" applyFill="1" applyBorder="1" applyAlignment="1" applyProtection="1">
      <alignment horizontal="left"/>
      <protection hidden="1"/>
    </xf>
    <xf numFmtId="14" fontId="28" fillId="4" borderId="35" xfId="0" applyNumberFormat="1" applyFont="1" applyFill="1" applyBorder="1" applyAlignment="1" applyProtection="1">
      <alignment horizontal="left"/>
      <protection hidden="1"/>
    </xf>
    <xf numFmtId="0" fontId="8" fillId="0" borderId="66" xfId="0" applyFont="1" applyFill="1" applyBorder="1" applyProtection="1">
      <protection locked="0"/>
    </xf>
    <xf numFmtId="0" fontId="28" fillId="3" borderId="4" xfId="0" applyNumberFormat="1" applyFont="1" applyFill="1" applyBorder="1" applyProtection="1">
      <protection locked="0" hidden="1"/>
    </xf>
    <xf numFmtId="0" fontId="28" fillId="3" borderId="2" xfId="0" applyNumberFormat="1" applyFont="1" applyFill="1" applyBorder="1" applyProtection="1">
      <protection locked="0" hidden="1"/>
    </xf>
    <xf numFmtId="0" fontId="28" fillId="3" borderId="20" xfId="0" applyNumberFormat="1" applyFont="1" applyFill="1" applyBorder="1" applyProtection="1">
      <protection locked="0" hidden="1"/>
    </xf>
    <xf numFmtId="0" fontId="25" fillId="0" borderId="0" xfId="0" applyFont="1" applyProtection="1"/>
    <xf numFmtId="0" fontId="4" fillId="0" borderId="0" xfId="0" applyFont="1" applyProtection="1">
      <protection locked="0"/>
    </xf>
    <xf numFmtId="0" fontId="8" fillId="0" borderId="0" xfId="0" applyFont="1" applyBorder="1" applyProtection="1">
      <protection locked="0"/>
    </xf>
    <xf numFmtId="165" fontId="8" fillId="0" borderId="0" xfId="0" applyNumberFormat="1" applyFont="1" applyProtection="1"/>
    <xf numFmtId="0" fontId="4" fillId="0" borderId="0" xfId="0" applyFont="1" applyBorder="1" applyProtection="1">
      <protection locked="0"/>
    </xf>
    <xf numFmtId="0" fontId="5" fillId="5" borderId="36" xfId="0" applyFont="1" applyFill="1" applyBorder="1" applyAlignment="1" applyProtection="1">
      <alignment horizontal="left"/>
      <protection hidden="1"/>
    </xf>
    <xf numFmtId="14" fontId="15" fillId="5" borderId="35" xfId="0" applyNumberFormat="1" applyFont="1" applyFill="1" applyBorder="1" applyAlignment="1" applyProtection="1">
      <alignment horizontal="left"/>
      <protection hidden="1"/>
    </xf>
    <xf numFmtId="0" fontId="24" fillId="5" borderId="36" xfId="0" applyFont="1" applyFill="1" applyBorder="1" applyAlignment="1" applyProtection="1">
      <alignment horizontal="left"/>
      <protection hidden="1"/>
    </xf>
    <xf numFmtId="14" fontId="24" fillId="5" borderId="35" xfId="0" applyNumberFormat="1" applyFont="1" applyFill="1" applyBorder="1" applyAlignment="1" applyProtection="1">
      <alignment horizontal="left"/>
      <protection hidden="1"/>
    </xf>
    <xf numFmtId="166" fontId="4" fillId="0" borderId="0" xfId="0" applyNumberFormat="1" applyFont="1" applyFill="1" applyBorder="1" applyAlignment="1" applyProtection="1">
      <alignment vertical="top"/>
      <protection hidden="1"/>
    </xf>
    <xf numFmtId="0" fontId="4" fillId="0" borderId="0" xfId="0" applyFont="1" applyAlignment="1" applyProtection="1">
      <alignment vertical="top"/>
      <protection hidden="1"/>
    </xf>
    <xf numFmtId="0" fontId="4" fillId="0" borderId="0" xfId="0" applyFont="1" applyProtection="1">
      <protection hidden="1"/>
    </xf>
    <xf numFmtId="0" fontId="4" fillId="0" borderId="0" xfId="0" applyFont="1" applyBorder="1" applyAlignment="1" applyProtection="1">
      <alignment vertical="top"/>
      <protection hidden="1"/>
    </xf>
    <xf numFmtId="0" fontId="25" fillId="0" borderId="0" xfId="0" applyFont="1" applyAlignment="1" applyProtection="1">
      <alignment horizontal="left" vertical="top" wrapText="1"/>
      <protection hidden="1"/>
    </xf>
    <xf numFmtId="166" fontId="4" fillId="0" borderId="0" xfId="0" applyNumberFormat="1" applyFont="1" applyFill="1" applyBorder="1" applyAlignment="1" applyProtection="1">
      <alignment vertical="top" wrapText="1"/>
      <protection hidden="1"/>
    </xf>
    <xf numFmtId="0" fontId="25" fillId="0" borderId="0" xfId="0" applyFont="1" applyAlignment="1" applyProtection="1">
      <alignment vertical="top"/>
      <protection hidden="1"/>
    </xf>
    <xf numFmtId="0" fontId="4" fillId="0" borderId="2" xfId="0" applyFont="1" applyFill="1" applyBorder="1" applyAlignment="1" applyProtection="1">
      <protection hidden="1"/>
    </xf>
    <xf numFmtId="0" fontId="4" fillId="6" borderId="2" xfId="0" applyFont="1" applyFill="1" applyBorder="1" applyProtection="1">
      <protection hidden="1"/>
    </xf>
    <xf numFmtId="0" fontId="23" fillId="0" borderId="0" xfId="0" applyFont="1" applyFill="1" applyAlignment="1">
      <alignment horizontal="left" vertical="top"/>
    </xf>
    <xf numFmtId="0" fontId="28" fillId="0" borderId="0" xfId="0" applyFont="1" applyAlignment="1">
      <alignment horizontal="left"/>
    </xf>
    <xf numFmtId="0" fontId="28" fillId="0" borderId="0" xfId="3" applyFont="1" applyAlignment="1">
      <alignment horizontal="left" vertical="top" wrapText="1"/>
    </xf>
    <xf numFmtId="0" fontId="28" fillId="0" borderId="0" xfId="0" applyFont="1" applyAlignment="1">
      <alignment vertical="top"/>
    </xf>
    <xf numFmtId="0" fontId="34" fillId="0" borderId="0" xfId="4" applyFont="1" applyAlignment="1" applyProtection="1">
      <alignment vertical="top"/>
      <protection locked="0"/>
    </xf>
    <xf numFmtId="16" fontId="23" fillId="0" borderId="0" xfId="0" quotePrefix="1" applyNumberFormat="1" applyFont="1" applyBorder="1" applyAlignment="1">
      <alignment horizontal="left" vertical="top"/>
    </xf>
    <xf numFmtId="17" fontId="23" fillId="0" borderId="0" xfId="0" quotePrefix="1" applyNumberFormat="1" applyFont="1" applyBorder="1" applyAlignment="1">
      <alignment horizontal="left" vertical="top"/>
    </xf>
    <xf numFmtId="0" fontId="3" fillId="0" borderId="0" xfId="0" applyFont="1" applyAlignment="1" applyProtection="1">
      <alignment vertical="top" wrapText="1"/>
      <protection hidden="1"/>
    </xf>
    <xf numFmtId="0" fontId="28" fillId="0" borderId="0" xfId="0" applyFont="1" applyAlignment="1">
      <alignment horizontal="left" vertical="top" wrapText="1"/>
    </xf>
    <xf numFmtId="0" fontId="2" fillId="0" borderId="46" xfId="0" quotePrefix="1" applyFont="1" applyFill="1" applyBorder="1" applyAlignment="1" applyProtection="1">
      <alignment horizontal="center"/>
      <protection hidden="1"/>
    </xf>
    <xf numFmtId="0" fontId="2" fillId="0" borderId="13" xfId="0" quotePrefix="1" applyFont="1" applyFill="1" applyBorder="1" applyAlignment="1" applyProtection="1">
      <alignment horizontal="center"/>
      <protection hidden="1"/>
    </xf>
    <xf numFmtId="0" fontId="32" fillId="0" borderId="2" xfId="0" applyFont="1" applyFill="1" applyBorder="1" applyAlignment="1">
      <alignment wrapText="1"/>
    </xf>
    <xf numFmtId="0" fontId="0" fillId="0" borderId="0" xfId="0" applyFont="1" applyProtection="1">
      <protection hidden="1"/>
    </xf>
    <xf numFmtId="0" fontId="4" fillId="0" borderId="2" xfId="0" applyFont="1" applyFill="1" applyBorder="1" applyProtection="1">
      <protection hidden="1"/>
    </xf>
    <xf numFmtId="9" fontId="4" fillId="0" borderId="2" xfId="5" applyFont="1" applyBorder="1" applyProtection="1">
      <protection hidden="1"/>
    </xf>
    <xf numFmtId="9" fontId="4" fillId="6" borderId="2" xfId="5" applyFont="1" applyFill="1" applyBorder="1" applyProtection="1">
      <protection hidden="1"/>
    </xf>
    <xf numFmtId="0" fontId="4" fillId="0" borderId="2" xfId="0" applyFont="1" applyBorder="1" applyProtection="1">
      <protection hidden="1"/>
    </xf>
    <xf numFmtId="17" fontId="4" fillId="0" borderId="2" xfId="0" applyNumberFormat="1" applyFont="1" applyBorder="1" applyProtection="1">
      <protection hidden="1"/>
    </xf>
    <xf numFmtId="0" fontId="3" fillId="0" borderId="2" xfId="0" applyFont="1" applyBorder="1" applyProtection="1">
      <protection hidden="1"/>
    </xf>
    <xf numFmtId="0" fontId="1" fillId="0" borderId="2" xfId="0" applyFont="1" applyBorder="1" applyProtection="1">
      <protection hidden="1"/>
    </xf>
    <xf numFmtId="0" fontId="0" fillId="0" borderId="0" xfId="0" applyProtection="1">
      <protection hidden="1"/>
    </xf>
    <xf numFmtId="0" fontId="4" fillId="0" borderId="2" xfId="5" applyNumberFormat="1" applyFont="1" applyBorder="1" applyAlignment="1" applyProtection="1">
      <alignment vertical="top" wrapText="1"/>
      <protection hidden="1"/>
    </xf>
    <xf numFmtId="0" fontId="13" fillId="0" borderId="10" xfId="0" quotePrefix="1" applyFont="1" applyBorder="1" applyAlignment="1" applyProtection="1">
      <alignment horizontal="center"/>
      <protection hidden="1"/>
    </xf>
    <xf numFmtId="166" fontId="16" fillId="3" borderId="8" xfId="0" applyNumberFormat="1" applyFont="1" applyFill="1" applyBorder="1" applyProtection="1">
      <protection locked="0" hidden="1"/>
    </xf>
    <xf numFmtId="0" fontId="16" fillId="0" borderId="36" xfId="0" applyNumberFormat="1" applyFont="1" applyFill="1" applyBorder="1" applyProtection="1">
      <protection locked="0" hidden="1"/>
    </xf>
    <xf numFmtId="0" fontId="16" fillId="0" borderId="35" xfId="0" applyNumberFormat="1" applyFont="1" applyFill="1" applyBorder="1" applyProtection="1">
      <protection locked="0" hidden="1"/>
    </xf>
    <xf numFmtId="0" fontId="5" fillId="0" borderId="0" xfId="0" applyFont="1" applyAlignment="1" applyProtection="1">
      <alignment vertical="top" wrapText="1"/>
      <protection hidden="1"/>
    </xf>
    <xf numFmtId="0" fontId="9" fillId="0" borderId="0" xfId="0" applyFont="1" applyAlignment="1" applyProtection="1">
      <alignment vertical="top" wrapText="1"/>
      <protection hidden="1"/>
    </xf>
    <xf numFmtId="0" fontId="27" fillId="3" borderId="0" xfId="0" applyFont="1" applyFill="1" applyAlignment="1" applyProtection="1">
      <alignment horizontal="left"/>
      <protection locked="0"/>
    </xf>
    <xf numFmtId="0" fontId="27" fillId="3" borderId="0" xfId="0" applyFont="1" applyFill="1" applyAlignment="1" applyProtection="1">
      <alignment horizontal="left" vertical="center"/>
      <protection locked="0"/>
    </xf>
    <xf numFmtId="0" fontId="27" fillId="2" borderId="0" xfId="0" applyFont="1" applyFill="1" applyAlignment="1">
      <alignment horizontal="left"/>
    </xf>
    <xf numFmtId="0" fontId="28" fillId="0" borderId="0" xfId="0" applyFont="1" applyAlignment="1" applyProtection="1">
      <alignment vertical="top" wrapText="1"/>
      <protection hidden="1"/>
    </xf>
    <xf numFmtId="0" fontId="27" fillId="3" borderId="0" xfId="0" applyFont="1" applyFill="1" applyAlignment="1" applyProtection="1">
      <alignment horizontal="left"/>
      <protection locked="0" hidden="1"/>
    </xf>
    <xf numFmtId="0" fontId="27" fillId="3" borderId="0" xfId="0" applyFont="1" applyFill="1" applyAlignment="1" applyProtection="1">
      <alignment horizontal="left" vertical="top"/>
      <protection locked="0"/>
    </xf>
    <xf numFmtId="0" fontId="28" fillId="0" borderId="0" xfId="0" applyFont="1" applyFill="1" applyAlignment="1">
      <alignment horizontal="left" vertical="top" wrapText="1"/>
    </xf>
    <xf numFmtId="0" fontId="28" fillId="0" borderId="0" xfId="0" applyFont="1" applyAlignment="1">
      <alignment horizontal="left" vertical="top" wrapText="1"/>
    </xf>
    <xf numFmtId="0" fontId="28" fillId="0" borderId="0" xfId="0" applyFont="1" applyAlignment="1">
      <alignment vertical="top" wrapText="1"/>
    </xf>
    <xf numFmtId="0" fontId="3" fillId="0" borderId="0" xfId="0" applyFont="1" applyAlignment="1">
      <alignment vertical="top" wrapText="1"/>
    </xf>
    <xf numFmtId="0" fontId="34" fillId="0" borderId="0" xfId="4" applyFont="1" applyAlignment="1" applyProtection="1">
      <alignment vertical="top"/>
      <protection locked="0"/>
    </xf>
    <xf numFmtId="0" fontId="3" fillId="0" borderId="0" xfId="0" applyFont="1" applyAlignment="1" applyProtection="1">
      <alignment vertical="top" wrapText="1"/>
      <protection hidden="1"/>
    </xf>
    <xf numFmtId="0" fontId="26" fillId="0" borderId="0" xfId="0" applyFont="1" applyAlignment="1" applyProtection="1">
      <alignment horizontal="left" vertical="top" wrapText="1"/>
      <protection hidden="1"/>
    </xf>
    <xf numFmtId="166" fontId="21" fillId="0" borderId="0" xfId="0" applyNumberFormat="1" applyFont="1" applyFill="1" applyBorder="1" applyAlignment="1" applyProtection="1">
      <alignment horizontal="left" vertical="top" wrapText="1"/>
      <protection hidden="1"/>
    </xf>
    <xf numFmtId="0" fontId="26" fillId="0" borderId="0" xfId="0" applyFont="1" applyAlignment="1">
      <alignment horizontal="left" vertical="top" wrapText="1"/>
    </xf>
    <xf numFmtId="0" fontId="31" fillId="0" borderId="2" xfId="0" applyFont="1" applyFill="1" applyBorder="1" applyAlignment="1">
      <alignment horizontal="center"/>
    </xf>
    <xf numFmtId="0" fontId="31" fillId="0" borderId="31" xfId="0" applyFont="1" applyFill="1" applyBorder="1" applyAlignment="1">
      <alignment horizontal="center"/>
    </xf>
    <xf numFmtId="0" fontId="31" fillId="0" borderId="61" xfId="0" applyFont="1" applyFill="1" applyBorder="1" applyAlignment="1">
      <alignment horizontal="center"/>
    </xf>
    <xf numFmtId="0" fontId="31" fillId="0" borderId="4" xfId="0" applyFont="1" applyFill="1" applyBorder="1" applyAlignment="1">
      <alignment horizontal="center"/>
    </xf>
    <xf numFmtId="0" fontId="28" fillId="0" borderId="67" xfId="0" applyFont="1" applyFill="1" applyBorder="1" applyAlignment="1" applyProtection="1">
      <alignment horizontal="center"/>
      <protection hidden="1"/>
    </xf>
    <xf numFmtId="0" fontId="28" fillId="0" borderId="43" xfId="0" applyFont="1" applyFill="1" applyBorder="1" applyAlignment="1" applyProtection="1">
      <alignment horizontal="center"/>
      <protection hidden="1"/>
    </xf>
    <xf numFmtId="0" fontId="28" fillId="0" borderId="68" xfId="0" applyFont="1" applyFill="1" applyBorder="1" applyAlignment="1" applyProtection="1">
      <alignment horizontal="center"/>
      <protection hidden="1"/>
    </xf>
    <xf numFmtId="16" fontId="28" fillId="0" borderId="67" xfId="0" applyNumberFormat="1" applyFont="1" applyFill="1" applyBorder="1" applyAlignment="1" applyProtection="1">
      <alignment horizontal="center"/>
      <protection hidden="1"/>
    </xf>
    <xf numFmtId="17" fontId="28" fillId="0" borderId="67" xfId="0" applyNumberFormat="1" applyFont="1" applyFill="1" applyBorder="1" applyAlignment="1" applyProtection="1">
      <alignment horizontal="center"/>
      <protection hidden="1"/>
    </xf>
    <xf numFmtId="0" fontId="28" fillId="0" borderId="56" xfId="0" applyFont="1" applyFill="1" applyBorder="1" applyAlignment="1" applyProtection="1">
      <alignment horizontal="center"/>
      <protection hidden="1"/>
    </xf>
    <xf numFmtId="0" fontId="28" fillId="0" borderId="53" xfId="0" applyFont="1" applyFill="1" applyBorder="1" applyAlignment="1" applyProtection="1">
      <alignment horizontal="center"/>
      <protection hidden="1"/>
    </xf>
    <xf numFmtId="0" fontId="28" fillId="0" borderId="57" xfId="0" applyFont="1" applyFill="1" applyBorder="1" applyAlignment="1" applyProtection="1">
      <alignment horizontal="center"/>
      <protection hidden="1"/>
    </xf>
    <xf numFmtId="0" fontId="28" fillId="0" borderId="56" xfId="0" applyFont="1" applyFill="1" applyBorder="1" applyAlignment="1" applyProtection="1">
      <alignment horizontal="center" textRotation="90" wrapText="1"/>
      <protection hidden="1"/>
    </xf>
    <xf numFmtId="0" fontId="28" fillId="0" borderId="38" xfId="0" applyFont="1" applyFill="1" applyBorder="1" applyAlignment="1" applyProtection="1">
      <alignment horizontal="center" textRotation="90" wrapText="1"/>
      <protection hidden="1"/>
    </xf>
    <xf numFmtId="0" fontId="25" fillId="2" borderId="65" xfId="0" applyFont="1" applyFill="1" applyBorder="1" applyAlignment="1" applyProtection="1">
      <alignment horizontal="center" textRotation="90"/>
      <protection hidden="1"/>
    </xf>
    <xf numFmtId="0" fontId="25" fillId="2" borderId="12" xfId="0" applyFont="1" applyFill="1" applyBorder="1" applyAlignment="1" applyProtection="1">
      <alignment horizontal="center" textRotation="90"/>
      <protection hidden="1"/>
    </xf>
    <xf numFmtId="0" fontId="28" fillId="0" borderId="45" xfId="0" applyFont="1" applyFill="1" applyBorder="1" applyAlignment="1" applyProtection="1">
      <alignment horizontal="center" textRotation="90" wrapText="1"/>
      <protection hidden="1"/>
    </xf>
    <xf numFmtId="0" fontId="28" fillId="0" borderId="46" xfId="0" applyFont="1" applyFill="1" applyBorder="1" applyAlignment="1" applyProtection="1">
      <alignment horizontal="center" textRotation="90" wrapText="1"/>
      <protection hidden="1"/>
    </xf>
    <xf numFmtId="0" fontId="28" fillId="0" borderId="50" xfId="0" applyFont="1" applyFill="1" applyBorder="1" applyAlignment="1" applyProtection="1">
      <alignment horizontal="center" textRotation="90" wrapText="1"/>
      <protection hidden="1"/>
    </xf>
    <xf numFmtId="0" fontId="28" fillId="0" borderId="14" xfId="0" applyFont="1" applyFill="1" applyBorder="1" applyAlignment="1" applyProtection="1">
      <alignment horizontal="center" textRotation="90" wrapText="1"/>
      <protection hidden="1"/>
    </xf>
    <xf numFmtId="0" fontId="23" fillId="0" borderId="44" xfId="0" applyFont="1" applyFill="1" applyBorder="1" applyAlignment="1">
      <alignment horizontal="center"/>
    </xf>
    <xf numFmtId="0" fontId="23" fillId="0" borderId="12" xfId="0" applyFont="1" applyFill="1" applyBorder="1" applyAlignment="1">
      <alignment horizontal="center"/>
    </xf>
    <xf numFmtId="0" fontId="14" fillId="0" borderId="51" xfId="0" applyFont="1" applyFill="1" applyBorder="1" applyAlignment="1" applyProtection="1">
      <alignment horizontal="center" textRotation="90"/>
      <protection hidden="1"/>
    </xf>
    <xf numFmtId="0" fontId="16" fillId="0" borderId="13" xfId="0" applyFont="1" applyFill="1" applyBorder="1" applyAlignment="1" applyProtection="1">
      <alignment horizontal="center" textRotation="90"/>
      <protection hidden="1"/>
    </xf>
    <xf numFmtId="0" fontId="14" fillId="0" borderId="50" xfId="0" applyFont="1" applyFill="1" applyBorder="1" applyAlignment="1" applyProtection="1">
      <alignment horizontal="center" textRotation="90"/>
      <protection hidden="1"/>
    </xf>
    <xf numFmtId="0" fontId="16" fillId="0" borderId="14" xfId="0" applyFont="1" applyFill="1" applyBorder="1" applyAlignment="1" applyProtection="1">
      <alignment horizontal="center" textRotation="90"/>
      <protection hidden="1"/>
    </xf>
    <xf numFmtId="0" fontId="16" fillId="0" borderId="49" xfId="0" applyFont="1" applyFill="1" applyBorder="1" applyAlignment="1" applyProtection="1">
      <alignment horizontal="center" textRotation="90"/>
      <protection hidden="1"/>
    </xf>
    <xf numFmtId="0" fontId="16" fillId="0" borderId="15" xfId="0" applyFont="1" applyFill="1" applyBorder="1" applyAlignment="1" applyProtection="1">
      <alignment horizontal="center" textRotation="90"/>
      <protection hidden="1"/>
    </xf>
    <xf numFmtId="0" fontId="25" fillId="2" borderId="44" xfId="0" applyFont="1" applyFill="1" applyBorder="1" applyAlignment="1" applyProtection="1">
      <alignment horizontal="center" textRotation="90"/>
      <protection hidden="1"/>
    </xf>
    <xf numFmtId="0" fontId="28" fillId="0" borderId="57" xfId="0" applyFont="1" applyFill="1" applyBorder="1" applyAlignment="1" applyProtection="1">
      <alignment horizontal="center" textRotation="90" wrapText="1"/>
      <protection hidden="1"/>
    </xf>
    <xf numFmtId="0" fontId="28" fillId="0" borderId="41" xfId="0" applyFont="1" applyFill="1" applyBorder="1" applyAlignment="1" applyProtection="1">
      <alignment horizontal="center" textRotation="90" wrapText="1"/>
      <protection hidden="1"/>
    </xf>
    <xf numFmtId="0" fontId="23" fillId="2" borderId="16" xfId="0" applyFont="1" applyFill="1" applyBorder="1" applyAlignment="1" applyProtection="1">
      <alignment horizontal="center"/>
      <protection hidden="1"/>
    </xf>
    <xf numFmtId="0" fontId="23" fillId="2" borderId="17" xfId="0" applyFont="1" applyFill="1" applyBorder="1" applyAlignment="1" applyProtection="1">
      <alignment horizontal="center"/>
      <protection hidden="1"/>
    </xf>
    <xf numFmtId="0" fontId="23" fillId="2" borderId="18" xfId="0" applyFont="1" applyFill="1" applyBorder="1" applyAlignment="1" applyProtection="1">
      <alignment horizontal="center"/>
      <protection hidden="1"/>
    </xf>
    <xf numFmtId="0" fontId="28" fillId="0" borderId="47" xfId="0" applyFont="1" applyFill="1" applyBorder="1" applyAlignment="1" applyProtection="1">
      <alignment horizontal="center" textRotation="90" wrapText="1"/>
      <protection hidden="1"/>
    </xf>
    <xf numFmtId="0" fontId="28" fillId="0" borderId="48" xfId="0" applyFont="1" applyFill="1" applyBorder="1" applyAlignment="1" applyProtection="1">
      <alignment horizontal="center" textRotation="90" wrapText="1"/>
      <protection hidden="1"/>
    </xf>
    <xf numFmtId="0" fontId="25" fillId="2" borderId="23" xfId="0" applyFont="1" applyFill="1" applyBorder="1" applyAlignment="1" applyProtection="1">
      <alignment horizontal="center"/>
      <protection hidden="1"/>
    </xf>
    <xf numFmtId="0" fontId="25" fillId="2" borderId="24" xfId="0" applyFont="1" applyFill="1" applyBorder="1" applyAlignment="1" applyProtection="1">
      <alignment horizontal="center"/>
      <protection hidden="1"/>
    </xf>
    <xf numFmtId="0" fontId="25" fillId="2" borderId="18" xfId="0" applyFont="1" applyFill="1" applyBorder="1" applyAlignment="1" applyProtection="1">
      <alignment horizontal="center"/>
      <protection hidden="1"/>
    </xf>
    <xf numFmtId="0" fontId="28" fillId="0" borderId="53" xfId="0" applyFont="1" applyFill="1" applyBorder="1" applyAlignment="1" applyProtection="1">
      <alignment horizontal="center" textRotation="90" wrapText="1"/>
      <protection hidden="1"/>
    </xf>
    <xf numFmtId="0" fontId="28" fillId="0" borderId="54" xfId="0" applyFont="1" applyFill="1" applyBorder="1" applyAlignment="1" applyProtection="1">
      <alignment horizontal="center" textRotation="90" wrapText="1"/>
      <protection hidden="1"/>
    </xf>
    <xf numFmtId="166" fontId="16" fillId="0" borderId="42" xfId="0" applyNumberFormat="1" applyFont="1" applyBorder="1" applyAlignment="1">
      <alignment horizontal="center"/>
    </xf>
    <xf numFmtId="0" fontId="16" fillId="0" borderId="43" xfId="0" applyFont="1" applyBorder="1" applyAlignment="1">
      <alignment horizontal="center"/>
    </xf>
    <xf numFmtId="0" fontId="16" fillId="0" borderId="52" xfId="0" applyFont="1" applyBorder="1" applyAlignment="1">
      <alignment horizontal="center"/>
    </xf>
    <xf numFmtId="166" fontId="13" fillId="0" borderId="53" xfId="0" applyNumberFormat="1" applyFont="1" applyBorder="1" applyAlignment="1" applyProtection="1">
      <alignment horizontal="center" textRotation="90" wrapText="1"/>
      <protection hidden="1"/>
    </xf>
    <xf numFmtId="166" fontId="13" fillId="0" borderId="54" xfId="0" applyNumberFormat="1" applyFont="1" applyBorder="1" applyAlignment="1" applyProtection="1">
      <alignment horizontal="center" textRotation="90" wrapText="1"/>
      <protection hidden="1"/>
    </xf>
    <xf numFmtId="0" fontId="13" fillId="0" borderId="67" xfId="0" applyFont="1" applyBorder="1" applyAlignment="1" applyProtection="1">
      <alignment horizontal="center"/>
      <protection hidden="1"/>
    </xf>
    <xf numFmtId="0" fontId="13" fillId="0" borderId="43" xfId="0" applyFont="1" applyBorder="1" applyAlignment="1" applyProtection="1">
      <alignment horizontal="center"/>
      <protection hidden="1"/>
    </xf>
    <xf numFmtId="0" fontId="13" fillId="0" borderId="68" xfId="0" applyFont="1" applyBorder="1" applyAlignment="1" applyProtection="1">
      <alignment horizontal="center"/>
      <protection hidden="1"/>
    </xf>
    <xf numFmtId="0" fontId="13" fillId="0" borderId="23" xfId="0" applyFont="1" applyBorder="1" applyAlignment="1" applyProtection="1">
      <alignment horizontal="center"/>
      <protection hidden="1"/>
    </xf>
    <xf numFmtId="0" fontId="13" fillId="0" borderId="24" xfId="0" applyFont="1" applyBorder="1" applyAlignment="1" applyProtection="1">
      <alignment horizontal="center"/>
      <protection hidden="1"/>
    </xf>
    <xf numFmtId="0" fontId="13" fillId="0" borderId="25" xfId="0" applyFont="1" applyBorder="1" applyAlignment="1" applyProtection="1">
      <alignment horizontal="center"/>
      <protection hidden="1"/>
    </xf>
    <xf numFmtId="0" fontId="25" fillId="2" borderId="16" xfId="0" applyFont="1" applyFill="1" applyBorder="1" applyAlignment="1" applyProtection="1">
      <alignment horizontal="center"/>
      <protection hidden="1"/>
    </xf>
    <xf numFmtId="0" fontId="25" fillId="2" borderId="17" xfId="0" applyFont="1" applyFill="1" applyBorder="1" applyAlignment="1" applyProtection="1">
      <alignment horizontal="center"/>
      <protection hidden="1"/>
    </xf>
    <xf numFmtId="0" fontId="13" fillId="0" borderId="44" xfId="0" applyFont="1" applyBorder="1" applyAlignment="1" applyProtection="1">
      <alignment horizontal="center" textRotation="90"/>
      <protection hidden="1"/>
    </xf>
    <xf numFmtId="0" fontId="13" fillId="0" borderId="12" xfId="0" applyFont="1" applyBorder="1" applyAlignment="1" applyProtection="1">
      <alignment horizontal="center" textRotation="90"/>
      <protection hidden="1"/>
    </xf>
    <xf numFmtId="17" fontId="13" fillId="0" borderId="56" xfId="0" applyNumberFormat="1" applyFont="1" applyBorder="1" applyAlignment="1" applyProtection="1">
      <alignment horizontal="center"/>
      <protection hidden="1"/>
    </xf>
    <xf numFmtId="0" fontId="13" fillId="0" borderId="53" xfId="0" applyFont="1" applyBorder="1" applyAlignment="1" applyProtection="1">
      <alignment horizontal="center"/>
      <protection hidden="1"/>
    </xf>
    <xf numFmtId="0" fontId="13" fillId="0" borderId="57" xfId="0" applyFont="1" applyBorder="1" applyAlignment="1" applyProtection="1">
      <alignment horizontal="center"/>
      <protection hidden="1"/>
    </xf>
    <xf numFmtId="0" fontId="8" fillId="0" borderId="56" xfId="0" applyFont="1" applyBorder="1" applyAlignment="1" applyProtection="1">
      <alignment horizontal="center"/>
      <protection hidden="1"/>
    </xf>
    <xf numFmtId="16" fontId="13" fillId="0" borderId="56" xfId="0" applyNumberFormat="1" applyFont="1" applyBorder="1" applyAlignment="1" applyProtection="1">
      <alignment horizontal="center"/>
      <protection hidden="1"/>
    </xf>
    <xf numFmtId="0" fontId="25" fillId="2" borderId="25" xfId="0" applyFont="1" applyFill="1" applyBorder="1" applyAlignment="1" applyProtection="1">
      <alignment horizontal="center"/>
      <protection hidden="1"/>
    </xf>
    <xf numFmtId="0" fontId="13" fillId="0" borderId="56" xfId="0" applyFont="1" applyBorder="1" applyAlignment="1" applyProtection="1">
      <alignment horizontal="center"/>
      <protection hidden="1"/>
    </xf>
    <xf numFmtId="0" fontId="25" fillId="2" borderId="25" xfId="0" applyFont="1" applyFill="1" applyBorder="1" applyAlignment="1" applyProtection="1">
      <alignment horizontal="center" textRotation="90"/>
      <protection hidden="1"/>
    </xf>
    <xf numFmtId="0" fontId="25" fillId="2" borderId="22" xfId="0" applyFont="1" applyFill="1" applyBorder="1" applyAlignment="1" applyProtection="1">
      <alignment horizontal="center" textRotation="90"/>
      <protection hidden="1"/>
    </xf>
    <xf numFmtId="16" fontId="13" fillId="0" borderId="52" xfId="0" applyNumberFormat="1" applyFont="1" applyBorder="1" applyAlignment="1" applyProtection="1">
      <alignment horizontal="center"/>
      <protection hidden="1"/>
    </xf>
    <xf numFmtId="0" fontId="13" fillId="0" borderId="47" xfId="0" applyFont="1" applyBorder="1" applyAlignment="1" applyProtection="1">
      <alignment horizontal="center"/>
      <protection hidden="1"/>
    </xf>
    <xf numFmtId="0" fontId="13" fillId="0" borderId="48" xfId="0" applyFont="1" applyBorder="1" applyAlignment="1" applyProtection="1">
      <alignment horizontal="center"/>
      <protection hidden="1"/>
    </xf>
    <xf numFmtId="0" fontId="13" fillId="0" borderId="45" xfId="0" applyFont="1" applyBorder="1" applyAlignment="1" applyProtection="1">
      <alignment horizontal="center"/>
      <protection hidden="1"/>
    </xf>
    <xf numFmtId="0" fontId="13" fillId="0" borderId="46" xfId="0" applyFont="1" applyBorder="1" applyAlignment="1" applyProtection="1">
      <alignment horizontal="center"/>
      <protection hidden="1"/>
    </xf>
    <xf numFmtId="0" fontId="13" fillId="0" borderId="51" xfId="0" applyFont="1" applyFill="1" applyBorder="1" applyAlignment="1" applyProtection="1">
      <alignment horizontal="center" textRotation="90"/>
      <protection hidden="1"/>
    </xf>
    <xf numFmtId="0" fontId="13" fillId="0" borderId="13" xfId="0" applyFont="1" applyFill="1" applyBorder="1" applyAlignment="1" applyProtection="1">
      <alignment horizontal="center" textRotation="90"/>
      <protection hidden="1"/>
    </xf>
    <xf numFmtId="0" fontId="13" fillId="0" borderId="50" xfId="0" applyFont="1" applyFill="1" applyBorder="1" applyAlignment="1" applyProtection="1">
      <alignment horizontal="center" textRotation="90"/>
      <protection hidden="1"/>
    </xf>
    <xf numFmtId="0" fontId="13" fillId="0" borderId="14" xfId="0" applyFont="1" applyFill="1" applyBorder="1" applyAlignment="1" applyProtection="1">
      <alignment horizontal="center" textRotation="90"/>
      <protection hidden="1"/>
    </xf>
    <xf numFmtId="0" fontId="13" fillId="0" borderId="47" xfId="0" applyFont="1" applyBorder="1" applyAlignment="1" applyProtection="1">
      <alignment horizontal="center" textRotation="90"/>
      <protection hidden="1"/>
    </xf>
    <xf numFmtId="0" fontId="13" fillId="0" borderId="48" xfId="0" applyFont="1" applyBorder="1" applyAlignment="1" applyProtection="1">
      <alignment horizontal="center" textRotation="90"/>
      <protection hidden="1"/>
    </xf>
    <xf numFmtId="166" fontId="16" fillId="0" borderId="30" xfId="0" applyNumberFormat="1" applyFont="1" applyBorder="1" applyAlignment="1">
      <alignment horizontal="center"/>
    </xf>
    <xf numFmtId="0" fontId="16" fillId="0" borderId="55" xfId="0" applyFont="1" applyBorder="1" applyAlignment="1">
      <alignment horizontal="center"/>
    </xf>
    <xf numFmtId="0" fontId="16" fillId="0" borderId="9" xfId="0" applyFont="1" applyBorder="1" applyAlignment="1">
      <alignment horizontal="center"/>
    </xf>
    <xf numFmtId="0" fontId="8" fillId="0" borderId="44" xfId="0" applyFont="1" applyBorder="1" applyAlignment="1">
      <alignment horizontal="center"/>
    </xf>
    <xf numFmtId="0" fontId="8" fillId="0" borderId="12" xfId="0" applyFont="1" applyBorder="1" applyAlignment="1">
      <alignment horizontal="center"/>
    </xf>
    <xf numFmtId="166" fontId="13" fillId="0" borderId="57" xfId="0" applyNumberFormat="1" applyFont="1" applyBorder="1" applyAlignment="1" applyProtection="1">
      <alignment horizontal="center" textRotation="90" wrapText="1"/>
      <protection hidden="1"/>
    </xf>
    <xf numFmtId="166" fontId="13" fillId="0" borderId="21" xfId="0" applyNumberFormat="1" applyFont="1" applyBorder="1" applyAlignment="1" applyProtection="1">
      <alignment horizontal="center" textRotation="90" wrapText="1"/>
      <protection hidden="1"/>
    </xf>
    <xf numFmtId="166" fontId="13" fillId="0" borderId="56" xfId="0" applyNumberFormat="1" applyFont="1" applyBorder="1" applyAlignment="1" applyProtection="1">
      <alignment horizontal="center" textRotation="90" wrapText="1"/>
      <protection hidden="1"/>
    </xf>
    <xf numFmtId="166" fontId="13" fillId="0" borderId="38" xfId="0" applyNumberFormat="1" applyFont="1" applyBorder="1" applyAlignment="1" applyProtection="1">
      <alignment horizontal="center" textRotation="90" wrapText="1"/>
      <protection hidden="1"/>
    </xf>
    <xf numFmtId="166" fontId="13" fillId="0" borderId="1" xfId="0" applyNumberFormat="1" applyFont="1" applyBorder="1" applyAlignment="1" applyProtection="1">
      <alignment horizontal="center" textRotation="90" wrapText="1"/>
      <protection hidden="1"/>
    </xf>
    <xf numFmtId="166" fontId="13" fillId="0" borderId="41" xfId="0" applyNumberFormat="1" applyFont="1" applyBorder="1" applyAlignment="1" applyProtection="1">
      <alignment horizontal="center" textRotation="90" wrapText="1"/>
      <protection hidden="1"/>
    </xf>
    <xf numFmtId="166" fontId="13" fillId="0" borderId="58" xfId="0" applyNumberFormat="1" applyFont="1" applyBorder="1" applyAlignment="1" applyProtection="1">
      <alignment horizontal="center" textRotation="90" wrapText="1"/>
      <protection hidden="1"/>
    </xf>
    <xf numFmtId="0" fontId="13" fillId="0" borderId="55" xfId="0" applyFont="1" applyBorder="1" applyAlignment="1" applyProtection="1">
      <alignment horizontal="center"/>
      <protection hidden="1"/>
    </xf>
    <xf numFmtId="0" fontId="13" fillId="0" borderId="64" xfId="0" applyFont="1" applyBorder="1" applyAlignment="1" applyProtection="1">
      <alignment horizontal="center"/>
      <protection hidden="1"/>
    </xf>
    <xf numFmtId="166" fontId="13" fillId="0" borderId="50" xfId="0" applyNumberFormat="1" applyFont="1" applyBorder="1" applyAlignment="1" applyProtection="1">
      <alignment horizontal="center" textRotation="90" wrapText="1"/>
      <protection hidden="1"/>
    </xf>
    <xf numFmtId="166" fontId="13" fillId="0" borderId="14" xfId="0" applyNumberFormat="1" applyFont="1" applyBorder="1" applyAlignment="1" applyProtection="1">
      <alignment horizontal="center" textRotation="90" wrapText="1"/>
      <protection hidden="1"/>
    </xf>
    <xf numFmtId="166" fontId="13" fillId="0" borderId="47" xfId="0" applyNumberFormat="1" applyFont="1" applyBorder="1" applyAlignment="1" applyProtection="1">
      <alignment horizontal="center" textRotation="90" wrapText="1"/>
      <protection hidden="1"/>
    </xf>
    <xf numFmtId="166" fontId="13" fillId="0" borderId="48" xfId="0" applyNumberFormat="1" applyFont="1" applyBorder="1" applyAlignment="1" applyProtection="1">
      <alignment horizontal="center" textRotation="90" wrapText="1"/>
      <protection hidden="1"/>
    </xf>
    <xf numFmtId="166" fontId="13" fillId="0" borderId="45" xfId="0" applyNumberFormat="1" applyFont="1" applyBorder="1" applyAlignment="1" applyProtection="1">
      <alignment horizontal="center" textRotation="90" wrapText="1"/>
      <protection hidden="1"/>
    </xf>
    <xf numFmtId="166" fontId="13" fillId="0" borderId="46" xfId="0" applyNumberFormat="1" applyFont="1" applyBorder="1" applyAlignment="1" applyProtection="1">
      <alignment horizontal="center" textRotation="90" wrapText="1"/>
      <protection hidden="1"/>
    </xf>
    <xf numFmtId="166" fontId="16" fillId="0" borderId="31" xfId="0" applyNumberFormat="1" applyFont="1" applyBorder="1" applyAlignment="1">
      <alignment horizontal="center"/>
    </xf>
    <xf numFmtId="0" fontId="16" fillId="0" borderId="61" xfId="0" applyFont="1" applyBorder="1" applyAlignment="1">
      <alignment horizontal="center"/>
    </xf>
    <xf numFmtId="0" fontId="16" fillId="0" borderId="4" xfId="0" applyFont="1" applyBorder="1" applyAlignment="1">
      <alignment horizontal="center"/>
    </xf>
    <xf numFmtId="166" fontId="13" fillId="0" borderId="52" xfId="0" applyNumberFormat="1" applyFont="1" applyBorder="1" applyAlignment="1" applyProtection="1">
      <alignment horizontal="center" textRotation="90" wrapText="1"/>
      <protection hidden="1"/>
    </xf>
    <xf numFmtId="166" fontId="13" fillId="0" borderId="10" xfId="0" applyNumberFormat="1" applyFont="1" applyBorder="1" applyAlignment="1" applyProtection="1">
      <alignment horizontal="center" textRotation="90" wrapText="1"/>
      <protection hidden="1"/>
    </xf>
    <xf numFmtId="166" fontId="13" fillId="0" borderId="43" xfId="0" applyNumberFormat="1" applyFont="1" applyBorder="1" applyAlignment="1" applyProtection="1">
      <alignment horizontal="center" textRotation="90" wrapText="1"/>
      <protection hidden="1"/>
    </xf>
    <xf numFmtId="166" fontId="13" fillId="0" borderId="62" xfId="0" applyNumberFormat="1" applyFont="1" applyBorder="1" applyAlignment="1" applyProtection="1">
      <alignment horizontal="center" textRotation="90" wrapText="1"/>
      <protection hidden="1"/>
    </xf>
    <xf numFmtId="0" fontId="23" fillId="2" borderId="25" xfId="0" applyFont="1" applyFill="1" applyBorder="1" applyAlignment="1" applyProtection="1">
      <alignment horizontal="center" textRotation="90"/>
      <protection hidden="1"/>
    </xf>
    <xf numFmtId="0" fontId="23" fillId="2" borderId="22" xfId="0" applyFont="1" applyFill="1" applyBorder="1" applyAlignment="1" applyProtection="1">
      <alignment horizontal="center" textRotation="90"/>
      <protection hidden="1"/>
    </xf>
    <xf numFmtId="166" fontId="16" fillId="0" borderId="30" xfId="0" applyNumberFormat="1" applyFont="1" applyBorder="1" applyAlignment="1" applyProtection="1">
      <alignment horizontal="center"/>
      <protection hidden="1"/>
    </xf>
    <xf numFmtId="0" fontId="16" fillId="0" borderId="55" xfId="0" applyFont="1" applyBorder="1" applyAlignment="1" applyProtection="1">
      <alignment horizontal="center"/>
      <protection hidden="1"/>
    </xf>
    <xf numFmtId="0" fontId="16" fillId="0" borderId="9" xfId="0" applyFont="1" applyBorder="1" applyAlignment="1" applyProtection="1">
      <alignment horizontal="center"/>
      <protection hidden="1"/>
    </xf>
    <xf numFmtId="166" fontId="16" fillId="0" borderId="31" xfId="0" applyNumberFormat="1" applyFont="1" applyBorder="1" applyAlignment="1" applyProtection="1">
      <alignment horizontal="center"/>
      <protection hidden="1"/>
    </xf>
    <xf numFmtId="0" fontId="16" fillId="0" borderId="61" xfId="0" applyFont="1" applyBorder="1" applyAlignment="1" applyProtection="1">
      <alignment horizontal="center"/>
      <protection hidden="1"/>
    </xf>
    <xf numFmtId="0" fontId="16" fillId="0" borderId="4" xfId="0" applyFont="1" applyBorder="1" applyAlignment="1" applyProtection="1">
      <alignment horizontal="center"/>
      <protection hidden="1"/>
    </xf>
  </cellXfs>
  <cellStyles count="6">
    <cellStyle name="Komma" xfId="2" builtinId="3"/>
    <cellStyle name="Link" xfId="4" builtinId="8"/>
    <cellStyle name="Prozent" xfId="5" builtinId="5"/>
    <cellStyle name="Standard" xfId="0" builtinId="0"/>
    <cellStyle name="Standard 2" xfId="1"/>
    <cellStyle name="Standard 2 2" xfId="3"/>
  </cellStyles>
  <dxfs count="15">
    <dxf>
      <font>
        <color theme="0"/>
      </font>
    </dxf>
    <dxf>
      <font>
        <color theme="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5.0474507394540159E-2"/>
          <c:y val="0.15408614668218862"/>
          <c:w val="0.93097835285918762"/>
          <c:h val="0.66954543371252051"/>
        </c:manualLayout>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General</c:formatCode>
                <c:ptCount val="1"/>
                <c:pt idx="0">
                  <c:v>0</c:v>
                </c:pt>
              </c:numCache>
            </c:numRef>
          </c:val>
          <c:extLst>
            <c:ext xmlns:c16="http://schemas.microsoft.com/office/drawing/2014/chart" uri="{C3380CC4-5D6E-409C-BE32-E72D297353CC}">
              <c16:uniqueId val="{00000000-4789-4B01-8FAD-F55A0B011412}"/>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General</c:formatCode>
                <c:ptCount val="1"/>
                <c:pt idx="0">
                  <c:v>0</c:v>
                </c:pt>
              </c:numCache>
            </c:numRef>
          </c:val>
          <c:extLst>
            <c:ext xmlns:c16="http://schemas.microsoft.com/office/drawing/2014/chart" uri="{C3380CC4-5D6E-409C-BE32-E72D297353CC}">
              <c16:uniqueId val="{00000001-4789-4B01-8FAD-F55A0B011412}"/>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General</c:formatCode>
                <c:ptCount val="1"/>
                <c:pt idx="0">
                  <c:v>0</c:v>
                </c:pt>
              </c:numCache>
            </c:numRef>
          </c:val>
          <c:extLst>
            <c:ext xmlns:c16="http://schemas.microsoft.com/office/drawing/2014/chart" uri="{C3380CC4-5D6E-409C-BE32-E72D297353CC}">
              <c16:uniqueId val="{00000002-4789-4B01-8FAD-F55A0B011412}"/>
            </c:ext>
          </c:extLst>
        </c:ser>
        <c:dLbls>
          <c:dLblPos val="outEnd"/>
          <c:showLegendKey val="0"/>
          <c:showVal val="1"/>
          <c:showCatName val="0"/>
          <c:showSerName val="0"/>
          <c:showPercent val="0"/>
          <c:showBubbleSize val="0"/>
        </c:dLbls>
        <c:gapWidth val="219"/>
        <c:overlap val="-27"/>
        <c:axId val="593861880"/>
        <c:axId val="593862208"/>
      </c:barChart>
      <c:catAx>
        <c:axId val="593861880"/>
        <c:scaling>
          <c:orientation val="minMax"/>
        </c:scaling>
        <c:delete val="1"/>
        <c:axPos val="b"/>
        <c:numFmt formatCode="General" sourceLinked="1"/>
        <c:majorTickMark val="none"/>
        <c:minorTickMark val="none"/>
        <c:tickLblPos val="nextTo"/>
        <c:crossAx val="593862208"/>
        <c:crosses val="autoZero"/>
        <c:auto val="1"/>
        <c:lblAlgn val="ctr"/>
        <c:lblOffset val="100"/>
        <c:noMultiLvlLbl val="0"/>
      </c:catAx>
      <c:valAx>
        <c:axId val="59386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861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4.9702964620900687E-2"/>
          <c:y val="0.17032679738562093"/>
          <c:w val="0.92944066100225253"/>
          <c:h val="0.69078379908393805"/>
        </c:manualLayout>
      </c:layout>
      <c:barChart>
        <c:barDir val="col"/>
        <c:grouping val="clustered"/>
        <c:varyColors val="0"/>
        <c:ser>
          <c:idx val="0"/>
          <c:order val="0"/>
          <c:tx>
            <c:strRef>
              <c:f>Ausblenden!$A$12</c:f>
              <c:strCache>
                <c:ptCount val="1"/>
                <c:pt idx="0">
                  <c:v>Angebote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Ausblenden!$A$13</c:f>
              <c:numCache>
                <c:formatCode>General</c:formatCode>
                <c:ptCount val="1"/>
                <c:pt idx="0">
                  <c:v>0</c:v>
                </c:pt>
              </c:numCache>
            </c:numRef>
          </c:val>
          <c:extLst>
            <c:ext xmlns:c16="http://schemas.microsoft.com/office/drawing/2014/chart" uri="{C3380CC4-5D6E-409C-BE32-E72D297353CC}">
              <c16:uniqueId val="{00000000-8631-4770-AED1-0305247DB831}"/>
            </c:ext>
          </c:extLst>
        </c:ser>
        <c:ser>
          <c:idx val="1"/>
          <c:order val="1"/>
          <c:tx>
            <c:strRef>
              <c:f>Ausblenden!$B$12</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Ausblenden!$B$13</c:f>
              <c:numCache>
                <c:formatCode>General</c:formatCode>
                <c:ptCount val="1"/>
                <c:pt idx="0">
                  <c:v>0</c:v>
                </c:pt>
              </c:numCache>
            </c:numRef>
          </c:val>
          <c:extLst>
            <c:ext xmlns:c16="http://schemas.microsoft.com/office/drawing/2014/chart" uri="{C3380CC4-5D6E-409C-BE32-E72D297353CC}">
              <c16:uniqueId val="{00000001-8631-4770-AED1-0305247DB831}"/>
            </c:ext>
          </c:extLst>
        </c:ser>
        <c:ser>
          <c:idx val="2"/>
          <c:order val="2"/>
          <c:tx>
            <c:strRef>
              <c:f>Ausblenden!$F$12</c:f>
              <c:strCache>
                <c:ptCount val="1"/>
                <c:pt idx="0">
                  <c:v>Meldungen Kindswohlgefährdungen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Ausblenden!$F$13</c:f>
              <c:numCache>
                <c:formatCode>General</c:formatCode>
                <c:ptCount val="1"/>
                <c:pt idx="0">
                  <c:v>0</c:v>
                </c:pt>
              </c:numCache>
            </c:numRef>
          </c:val>
          <c:extLst>
            <c:ext xmlns:c16="http://schemas.microsoft.com/office/drawing/2014/chart" uri="{C3380CC4-5D6E-409C-BE32-E72D297353CC}">
              <c16:uniqueId val="{00000002-8631-4770-AED1-0305247DB831}"/>
            </c:ext>
          </c:extLst>
        </c:ser>
        <c:dLbls>
          <c:dLblPos val="outEnd"/>
          <c:showLegendKey val="0"/>
          <c:showVal val="1"/>
          <c:showCatName val="0"/>
          <c:showSerName val="0"/>
          <c:showPercent val="0"/>
          <c:showBubbleSize val="0"/>
        </c:dLbls>
        <c:gapWidth val="219"/>
        <c:overlap val="-27"/>
        <c:axId val="621998000"/>
        <c:axId val="621995704"/>
      </c:barChart>
      <c:catAx>
        <c:axId val="621998000"/>
        <c:scaling>
          <c:orientation val="minMax"/>
        </c:scaling>
        <c:delete val="1"/>
        <c:axPos val="b"/>
        <c:numFmt formatCode="General" sourceLinked="1"/>
        <c:majorTickMark val="none"/>
        <c:minorTickMark val="none"/>
        <c:tickLblPos val="nextTo"/>
        <c:crossAx val="621995704"/>
        <c:crosses val="autoZero"/>
        <c:auto val="1"/>
        <c:lblAlgn val="ctr"/>
        <c:lblOffset val="100"/>
        <c:noMultiLvlLbl val="0"/>
      </c:catAx>
      <c:valAx>
        <c:axId val="621995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199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Altersgruppen/Klassenstufen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2.7029307077319029E-2"/>
          <c:y val="0.16321232123212323"/>
          <c:w val="0.96556899598166535"/>
          <c:h val="0.68772225254021468"/>
        </c:manualLayout>
      </c:layout>
      <c:barChart>
        <c:barDir val="col"/>
        <c:grouping val="clustered"/>
        <c:varyColors val="0"/>
        <c:ser>
          <c:idx val="0"/>
          <c:order val="0"/>
          <c:tx>
            <c:strRef>
              <c:f>Ausblenden!$E$3</c:f>
              <c:strCache>
                <c:ptCount val="1"/>
                <c:pt idx="0">
                  <c:v>0-5 Jahre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General</c:formatCode>
                <c:ptCount val="1"/>
                <c:pt idx="0">
                  <c:v>0</c:v>
                </c:pt>
              </c:numCache>
            </c:numRef>
          </c:val>
          <c:extLst>
            <c:ext xmlns:c16="http://schemas.microsoft.com/office/drawing/2014/chart" uri="{C3380CC4-5D6E-409C-BE32-E72D297353CC}">
              <c16:uniqueId val="{00000000-5B02-4AE9-8E4B-BC9BE4C2AF0D}"/>
            </c:ext>
          </c:extLst>
        </c:ser>
        <c:ser>
          <c:idx val="1"/>
          <c:order val="1"/>
          <c:tx>
            <c:strRef>
              <c:f>Ausblenden!$F$3</c:f>
              <c:strCache>
                <c:ptCount val="1"/>
                <c:pt idx="0">
                  <c:v>1. Klasse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General</c:formatCode>
                <c:ptCount val="1"/>
                <c:pt idx="0">
                  <c:v>0</c:v>
                </c:pt>
              </c:numCache>
            </c:numRef>
          </c:val>
          <c:extLst>
            <c:ext xmlns:c16="http://schemas.microsoft.com/office/drawing/2014/chart" uri="{C3380CC4-5D6E-409C-BE32-E72D297353CC}">
              <c16:uniqueId val="{00000001-5B02-4AE9-8E4B-BC9BE4C2AF0D}"/>
            </c:ext>
          </c:extLst>
        </c:ser>
        <c:ser>
          <c:idx val="2"/>
          <c:order val="2"/>
          <c:tx>
            <c:strRef>
              <c:f>Ausblenden!$G$3</c:f>
              <c:strCache>
                <c:ptCount val="1"/>
                <c:pt idx="0">
                  <c:v>2. Klasse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General</c:formatCode>
                <c:ptCount val="1"/>
                <c:pt idx="0">
                  <c:v>0</c:v>
                </c:pt>
              </c:numCache>
            </c:numRef>
          </c:val>
          <c:extLst>
            <c:ext xmlns:c16="http://schemas.microsoft.com/office/drawing/2014/chart" uri="{C3380CC4-5D6E-409C-BE32-E72D297353CC}">
              <c16:uniqueId val="{00000002-5B02-4AE9-8E4B-BC9BE4C2AF0D}"/>
            </c:ext>
          </c:extLst>
        </c:ser>
        <c:ser>
          <c:idx val="3"/>
          <c:order val="3"/>
          <c:tx>
            <c:strRef>
              <c:f>Ausblenden!$H$3</c:f>
              <c:strCache>
                <c:ptCount val="1"/>
                <c:pt idx="0">
                  <c:v>3. Klasse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General</c:formatCode>
                <c:ptCount val="1"/>
                <c:pt idx="0">
                  <c:v>0</c:v>
                </c:pt>
              </c:numCache>
            </c:numRef>
          </c:val>
          <c:extLst>
            <c:ext xmlns:c16="http://schemas.microsoft.com/office/drawing/2014/chart" uri="{C3380CC4-5D6E-409C-BE32-E72D297353CC}">
              <c16:uniqueId val="{00000003-5B02-4AE9-8E4B-BC9BE4C2AF0D}"/>
            </c:ext>
          </c:extLst>
        </c:ser>
        <c:ser>
          <c:idx val="4"/>
          <c:order val="4"/>
          <c:tx>
            <c:strRef>
              <c:f>Ausblenden!$I$3</c:f>
              <c:strCache>
                <c:ptCount val="1"/>
                <c:pt idx="0">
                  <c:v>4. Klasse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General</c:formatCode>
                <c:ptCount val="1"/>
                <c:pt idx="0">
                  <c:v>0</c:v>
                </c:pt>
              </c:numCache>
            </c:numRef>
          </c:val>
          <c:extLst>
            <c:ext xmlns:c16="http://schemas.microsoft.com/office/drawing/2014/chart" uri="{C3380CC4-5D6E-409C-BE32-E72D297353CC}">
              <c16:uniqueId val="{00000004-5B02-4AE9-8E4B-BC9BE4C2AF0D}"/>
            </c:ext>
          </c:extLst>
        </c:ser>
        <c:ser>
          <c:idx val="5"/>
          <c:order val="5"/>
          <c:tx>
            <c:strRef>
              <c:f>Ausblenden!$J$3</c:f>
              <c:strCache>
                <c:ptCount val="1"/>
                <c:pt idx="0">
                  <c:v>5. Klasse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General</c:formatCode>
                <c:ptCount val="1"/>
                <c:pt idx="0">
                  <c:v>0</c:v>
                </c:pt>
              </c:numCache>
            </c:numRef>
          </c:val>
          <c:extLst>
            <c:ext xmlns:c16="http://schemas.microsoft.com/office/drawing/2014/chart" uri="{C3380CC4-5D6E-409C-BE32-E72D297353CC}">
              <c16:uniqueId val="{00000005-5B02-4AE9-8E4B-BC9BE4C2AF0D}"/>
            </c:ext>
          </c:extLst>
        </c:ser>
        <c:ser>
          <c:idx val="6"/>
          <c:order val="6"/>
          <c:tx>
            <c:strRef>
              <c:f>Ausblenden!$K$3</c:f>
              <c:strCache>
                <c:ptCount val="1"/>
                <c:pt idx="0">
                  <c:v>6. Klasse </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General</c:formatCode>
                <c:ptCount val="1"/>
                <c:pt idx="0">
                  <c:v>0</c:v>
                </c:pt>
              </c:numCache>
            </c:numRef>
          </c:val>
          <c:extLst>
            <c:ext xmlns:c16="http://schemas.microsoft.com/office/drawing/2014/chart" uri="{C3380CC4-5D6E-409C-BE32-E72D297353CC}">
              <c16:uniqueId val="{00000006-5B02-4AE9-8E4B-BC9BE4C2AF0D}"/>
            </c:ext>
          </c:extLst>
        </c:ser>
        <c:ser>
          <c:idx val="7"/>
          <c:order val="7"/>
          <c:tx>
            <c:strRef>
              <c:f>Ausblenden!$L$3</c:f>
              <c:strCache>
                <c:ptCount val="1"/>
                <c:pt idx="0">
                  <c:v>7. Klasse </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Ausblenden!$L$4</c:f>
              <c:numCache>
                <c:formatCode>General</c:formatCode>
                <c:ptCount val="1"/>
                <c:pt idx="0">
                  <c:v>0</c:v>
                </c:pt>
              </c:numCache>
            </c:numRef>
          </c:val>
          <c:extLst>
            <c:ext xmlns:c16="http://schemas.microsoft.com/office/drawing/2014/chart" uri="{C3380CC4-5D6E-409C-BE32-E72D297353CC}">
              <c16:uniqueId val="{00000007-5B02-4AE9-8E4B-BC9BE4C2AF0D}"/>
            </c:ext>
          </c:extLst>
        </c:ser>
        <c:ser>
          <c:idx val="8"/>
          <c:order val="8"/>
          <c:tx>
            <c:strRef>
              <c:f>Ausblenden!$M$3</c:f>
              <c:strCache>
                <c:ptCount val="1"/>
                <c:pt idx="0">
                  <c:v>8. Klasse </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Ausblenden!$M$4</c:f>
              <c:numCache>
                <c:formatCode>General</c:formatCode>
                <c:ptCount val="1"/>
                <c:pt idx="0">
                  <c:v>0</c:v>
                </c:pt>
              </c:numCache>
            </c:numRef>
          </c:val>
          <c:extLst>
            <c:ext xmlns:c16="http://schemas.microsoft.com/office/drawing/2014/chart" uri="{C3380CC4-5D6E-409C-BE32-E72D297353CC}">
              <c16:uniqueId val="{00000008-5B02-4AE9-8E4B-BC9BE4C2AF0D}"/>
            </c:ext>
          </c:extLst>
        </c:ser>
        <c:ser>
          <c:idx val="9"/>
          <c:order val="9"/>
          <c:tx>
            <c:strRef>
              <c:f>Ausblenden!$N$3</c:f>
              <c:strCache>
                <c:ptCount val="1"/>
                <c:pt idx="0">
                  <c:v>9. Klasse </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Ausblenden!$N$4</c:f>
              <c:numCache>
                <c:formatCode>General</c:formatCode>
                <c:ptCount val="1"/>
                <c:pt idx="0">
                  <c:v>0</c:v>
                </c:pt>
              </c:numCache>
            </c:numRef>
          </c:val>
          <c:extLst>
            <c:ext xmlns:c16="http://schemas.microsoft.com/office/drawing/2014/chart" uri="{C3380CC4-5D6E-409C-BE32-E72D297353CC}">
              <c16:uniqueId val="{00000009-5B02-4AE9-8E4B-BC9BE4C2AF0D}"/>
            </c:ext>
          </c:extLst>
        </c:ser>
        <c:ser>
          <c:idx val="10"/>
          <c:order val="10"/>
          <c:tx>
            <c:strRef>
              <c:f>Ausblenden!$O$3</c:f>
              <c:strCache>
                <c:ptCount val="1"/>
                <c:pt idx="0">
                  <c:v>10. Klasse </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Ausblenden!$O$4</c:f>
              <c:numCache>
                <c:formatCode>General</c:formatCode>
                <c:ptCount val="1"/>
                <c:pt idx="0">
                  <c:v>0</c:v>
                </c:pt>
              </c:numCache>
            </c:numRef>
          </c:val>
          <c:extLst>
            <c:ext xmlns:c16="http://schemas.microsoft.com/office/drawing/2014/chart" uri="{C3380CC4-5D6E-409C-BE32-E72D297353CC}">
              <c16:uniqueId val="{0000000A-5B02-4AE9-8E4B-BC9BE4C2AF0D}"/>
            </c:ext>
          </c:extLst>
        </c:ser>
        <c:ser>
          <c:idx val="11"/>
          <c:order val="11"/>
          <c:tx>
            <c:strRef>
              <c:f>Ausblenden!$P$3</c:f>
              <c:strCache>
                <c:ptCount val="1"/>
                <c:pt idx="0">
                  <c:v>11. Klasse </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Ausblenden!$P$4</c:f>
              <c:numCache>
                <c:formatCode>General</c:formatCode>
                <c:ptCount val="1"/>
                <c:pt idx="0">
                  <c:v>0</c:v>
                </c:pt>
              </c:numCache>
            </c:numRef>
          </c:val>
          <c:extLst>
            <c:ext xmlns:c16="http://schemas.microsoft.com/office/drawing/2014/chart" uri="{C3380CC4-5D6E-409C-BE32-E72D297353CC}">
              <c16:uniqueId val="{0000000B-5B02-4AE9-8E4B-BC9BE4C2AF0D}"/>
            </c:ext>
          </c:extLst>
        </c:ser>
        <c:ser>
          <c:idx val="12"/>
          <c:order val="12"/>
          <c:tx>
            <c:strRef>
              <c:f>Ausblenden!$Q$3</c:f>
              <c:strCache>
                <c:ptCount val="1"/>
                <c:pt idx="0">
                  <c:v>12. Klasse </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Ausblenden!$Q$4</c:f>
              <c:numCache>
                <c:formatCode>General</c:formatCode>
                <c:ptCount val="1"/>
                <c:pt idx="0">
                  <c:v>0</c:v>
                </c:pt>
              </c:numCache>
            </c:numRef>
          </c:val>
          <c:extLst>
            <c:ext xmlns:c16="http://schemas.microsoft.com/office/drawing/2014/chart" uri="{C3380CC4-5D6E-409C-BE32-E72D297353CC}">
              <c16:uniqueId val="{0000000C-5B02-4AE9-8E4B-BC9BE4C2AF0D}"/>
            </c:ext>
          </c:extLst>
        </c:ser>
        <c:ser>
          <c:idx val="13"/>
          <c:order val="13"/>
          <c:tx>
            <c:strRef>
              <c:f>Ausblenden!$R$3</c:f>
              <c:strCache>
                <c:ptCount val="1"/>
                <c:pt idx="0">
                  <c:v>VK-Schüler:innen</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Ausblenden!$R$4</c:f>
              <c:numCache>
                <c:formatCode>General</c:formatCode>
                <c:ptCount val="1"/>
                <c:pt idx="0">
                  <c:v>0</c:v>
                </c:pt>
              </c:numCache>
            </c:numRef>
          </c:val>
          <c:extLst>
            <c:ext xmlns:c16="http://schemas.microsoft.com/office/drawing/2014/chart" uri="{C3380CC4-5D6E-409C-BE32-E72D297353CC}">
              <c16:uniqueId val="{0000000D-5B02-4AE9-8E4B-BC9BE4C2AF0D}"/>
            </c:ext>
          </c:extLst>
        </c:ser>
        <c:ser>
          <c:idx val="14"/>
          <c:order val="14"/>
          <c:tx>
            <c:strRef>
              <c:f>Ausblenden!$S$3</c:f>
              <c:strCache>
                <c:ptCount val="1"/>
                <c:pt idx="0">
                  <c:v>18-21 Jahre</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Ausblenden!$S$4</c:f>
              <c:numCache>
                <c:formatCode>General</c:formatCode>
                <c:ptCount val="1"/>
                <c:pt idx="0">
                  <c:v>0</c:v>
                </c:pt>
              </c:numCache>
            </c:numRef>
          </c:val>
          <c:extLst>
            <c:ext xmlns:c16="http://schemas.microsoft.com/office/drawing/2014/chart" uri="{C3380CC4-5D6E-409C-BE32-E72D297353CC}">
              <c16:uniqueId val="{0000000E-5B02-4AE9-8E4B-BC9BE4C2AF0D}"/>
            </c:ext>
          </c:extLst>
        </c:ser>
        <c:ser>
          <c:idx val="15"/>
          <c:order val="15"/>
          <c:tx>
            <c:strRef>
              <c:f>Ausblenden!$T$3</c:f>
              <c:strCache>
                <c:ptCount val="1"/>
                <c:pt idx="0">
                  <c:v>22-26 Jahre</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Ausblenden!$T$4</c:f>
              <c:numCache>
                <c:formatCode>General</c:formatCode>
                <c:ptCount val="1"/>
                <c:pt idx="0">
                  <c:v>0</c:v>
                </c:pt>
              </c:numCache>
            </c:numRef>
          </c:val>
          <c:extLst>
            <c:ext xmlns:c16="http://schemas.microsoft.com/office/drawing/2014/chart" uri="{C3380CC4-5D6E-409C-BE32-E72D297353CC}">
              <c16:uniqueId val="{0000000F-5B02-4AE9-8E4B-BC9BE4C2AF0D}"/>
            </c:ext>
          </c:extLst>
        </c:ser>
        <c:ser>
          <c:idx val="16"/>
          <c:order val="16"/>
          <c:tx>
            <c:strRef>
              <c:f>Ausblenden!$U$3</c:f>
              <c:strCache>
                <c:ptCount val="1"/>
                <c:pt idx="0">
                  <c:v>ab 27 Jahre</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Ausblenden!$U$4</c:f>
              <c:numCache>
                <c:formatCode>General</c:formatCode>
                <c:ptCount val="1"/>
                <c:pt idx="0">
                  <c:v>0</c:v>
                </c:pt>
              </c:numCache>
            </c:numRef>
          </c:val>
          <c:extLst>
            <c:ext xmlns:c16="http://schemas.microsoft.com/office/drawing/2014/chart" uri="{C3380CC4-5D6E-409C-BE32-E72D297353CC}">
              <c16:uniqueId val="{00000000-9392-4137-BBE1-F55DB015BF03}"/>
            </c:ext>
          </c:extLst>
        </c:ser>
        <c:dLbls>
          <c:dLblPos val="outEnd"/>
          <c:showLegendKey val="0"/>
          <c:showVal val="1"/>
          <c:showCatName val="0"/>
          <c:showSerName val="0"/>
          <c:showPercent val="0"/>
          <c:showBubbleSize val="0"/>
        </c:dLbls>
        <c:gapWidth val="219"/>
        <c:overlap val="-27"/>
        <c:axId val="606156200"/>
        <c:axId val="606149312"/>
      </c:barChart>
      <c:catAx>
        <c:axId val="606156200"/>
        <c:scaling>
          <c:orientation val="minMax"/>
        </c:scaling>
        <c:delete val="1"/>
        <c:axPos val="b"/>
        <c:numFmt formatCode="General" sourceLinked="1"/>
        <c:majorTickMark val="none"/>
        <c:minorTickMark val="none"/>
        <c:tickLblPos val="nextTo"/>
        <c:crossAx val="606149312"/>
        <c:crosses val="autoZero"/>
        <c:auto val="1"/>
        <c:lblAlgn val="ctr"/>
        <c:lblOffset val="100"/>
        <c:noMultiLvlLbl val="0"/>
      </c:catAx>
      <c:valAx>
        <c:axId val="606149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6156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Inhalt/Methode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3.2393173653370466E-2"/>
          <c:y val="0.18112263121019245"/>
          <c:w val="0.95401399215410321"/>
          <c:h val="0.54968731216902966"/>
        </c:manualLayout>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General</c:formatCode>
                <c:ptCount val="1"/>
                <c:pt idx="0">
                  <c:v>0</c:v>
                </c:pt>
              </c:numCache>
            </c:numRef>
          </c:val>
          <c:extLst>
            <c:ext xmlns:c16="http://schemas.microsoft.com/office/drawing/2014/chart" uri="{C3380CC4-5D6E-409C-BE32-E72D297353CC}">
              <c16:uniqueId val="{00000000-E9FB-4FDC-A2FA-6556506B7301}"/>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General</c:formatCode>
                <c:ptCount val="1"/>
                <c:pt idx="0">
                  <c:v>0</c:v>
                </c:pt>
              </c:numCache>
            </c:numRef>
          </c:val>
          <c:extLst>
            <c:ext xmlns:c16="http://schemas.microsoft.com/office/drawing/2014/chart" uri="{C3380CC4-5D6E-409C-BE32-E72D297353CC}">
              <c16:uniqueId val="{00000001-E9FB-4FDC-A2FA-6556506B7301}"/>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General</c:formatCode>
                <c:ptCount val="1"/>
                <c:pt idx="0">
                  <c:v>0</c:v>
                </c:pt>
              </c:numCache>
            </c:numRef>
          </c:val>
          <c:extLst>
            <c:ext xmlns:c16="http://schemas.microsoft.com/office/drawing/2014/chart" uri="{C3380CC4-5D6E-409C-BE32-E72D297353CC}">
              <c16:uniqueId val="{00000002-E9FB-4FDC-A2FA-6556506B7301}"/>
            </c:ext>
          </c:extLst>
        </c:ser>
        <c:ser>
          <c:idx val="3"/>
          <c:order val="3"/>
          <c:tx>
            <c:strRef>
              <c:f>Ausblenden!$D$8</c:f>
              <c:strCache>
                <c:ptCount val="1"/>
                <c:pt idx="0">
                  <c:v>Gruppenangebot in Kooperation mit außerschulischen Akteur:innen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General</c:formatCode>
                <c:ptCount val="1"/>
                <c:pt idx="0">
                  <c:v>0</c:v>
                </c:pt>
              </c:numCache>
            </c:numRef>
          </c:val>
          <c:extLst>
            <c:ext xmlns:c16="http://schemas.microsoft.com/office/drawing/2014/chart" uri="{C3380CC4-5D6E-409C-BE32-E72D297353CC}">
              <c16:uniqueId val="{00000003-E9FB-4FDC-A2FA-6556506B7301}"/>
            </c:ext>
          </c:extLst>
        </c:ser>
        <c:ser>
          <c:idx val="4"/>
          <c:order val="4"/>
          <c:tx>
            <c:strRef>
              <c:f>Ausblenden!$E$8</c:f>
              <c:strCache>
                <c:ptCount val="1"/>
                <c:pt idx="0">
                  <c:v>Beteiligungsprojekt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General</c:formatCode>
                <c:ptCount val="1"/>
                <c:pt idx="0">
                  <c:v>0</c:v>
                </c:pt>
              </c:numCache>
            </c:numRef>
          </c:val>
          <c:extLst>
            <c:ext xmlns:c16="http://schemas.microsoft.com/office/drawing/2014/chart" uri="{C3380CC4-5D6E-409C-BE32-E72D297353CC}">
              <c16:uniqueId val="{00000004-E9FB-4FDC-A2FA-6556506B7301}"/>
            </c:ext>
          </c:extLst>
        </c:ser>
        <c:ser>
          <c:idx val="5"/>
          <c:order val="5"/>
          <c:tx>
            <c:strRef>
              <c:f>Ausblenden!$F$8</c:f>
              <c:strCache>
                <c:ptCount val="1"/>
                <c:pt idx="0">
                  <c:v>Arbeit mit Erziehenden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General</c:formatCode>
                <c:ptCount val="1"/>
                <c:pt idx="0">
                  <c:v>0</c:v>
                </c:pt>
              </c:numCache>
            </c:numRef>
          </c:val>
          <c:extLst>
            <c:ext xmlns:c16="http://schemas.microsoft.com/office/drawing/2014/chart" uri="{C3380CC4-5D6E-409C-BE32-E72D297353CC}">
              <c16:uniqueId val="{00000005-E9FB-4FDC-A2FA-6556506B7301}"/>
            </c:ext>
          </c:extLst>
        </c:ser>
        <c:ser>
          <c:idx val="6"/>
          <c:order val="6"/>
          <c:tx>
            <c:strRef>
              <c:f>Ausblenden!$G$8</c:f>
              <c:strCache>
                <c:ptCount val="1"/>
                <c:pt idx="0">
                  <c:v>Angebot für Erziehende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General</c:formatCode>
                <c:ptCount val="1"/>
                <c:pt idx="0">
                  <c:v>0</c:v>
                </c:pt>
              </c:numCache>
            </c:numRef>
          </c:val>
          <c:extLst>
            <c:ext xmlns:c16="http://schemas.microsoft.com/office/drawing/2014/chart" uri="{C3380CC4-5D6E-409C-BE32-E72D297353CC}">
              <c16:uniqueId val="{00000006-E9FB-4FDC-A2FA-6556506B7301}"/>
            </c:ext>
          </c:extLst>
        </c:ser>
        <c:ser>
          <c:idx val="7"/>
          <c:order val="7"/>
          <c:tx>
            <c:strRef>
              <c:f>Ausblenden!$H$8</c:f>
              <c:strCache>
                <c:ptCount val="1"/>
                <c:pt idx="0">
                  <c:v>Angebot in Kooperation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General</c:formatCode>
                <c:ptCount val="1"/>
                <c:pt idx="0">
                  <c:v>0</c:v>
                </c:pt>
              </c:numCache>
            </c:numRef>
          </c:val>
          <c:extLst>
            <c:ext xmlns:c16="http://schemas.microsoft.com/office/drawing/2014/chart" uri="{C3380CC4-5D6E-409C-BE32-E72D297353CC}">
              <c16:uniqueId val="{00000007-E9FB-4FDC-A2FA-6556506B7301}"/>
            </c:ext>
          </c:extLst>
        </c:ser>
        <c:ser>
          <c:idx val="8"/>
          <c:order val="8"/>
          <c:tx>
            <c:strRef>
              <c:f>Ausblenden!$I$8</c:f>
              <c:strCache>
                <c:ptCount val="1"/>
                <c:pt idx="0">
                  <c:v>Ausflug/Exkursion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General</c:formatCode>
                <c:ptCount val="1"/>
                <c:pt idx="0">
                  <c:v>0</c:v>
                </c:pt>
              </c:numCache>
            </c:numRef>
          </c:val>
          <c:extLst>
            <c:ext xmlns:c16="http://schemas.microsoft.com/office/drawing/2014/chart" uri="{C3380CC4-5D6E-409C-BE32-E72D297353CC}">
              <c16:uniqueId val="{00000008-E9FB-4FDC-A2FA-6556506B7301}"/>
            </c:ext>
          </c:extLst>
        </c:ser>
        <c:ser>
          <c:idx val="9"/>
          <c:order val="9"/>
          <c:tx>
            <c:strRef>
              <c:f>Ausblenden!$J$8</c:f>
              <c:strCache>
                <c:ptCount val="1"/>
                <c:pt idx="0">
                  <c:v>Fahrt mit Übernachtung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Ausblenden!$J$9</c:f>
              <c:numCache>
                <c:formatCode>General</c:formatCode>
                <c:ptCount val="1"/>
                <c:pt idx="0">
                  <c:v>0</c:v>
                </c:pt>
              </c:numCache>
            </c:numRef>
          </c:val>
          <c:extLst>
            <c:ext xmlns:c16="http://schemas.microsoft.com/office/drawing/2014/chart" uri="{C3380CC4-5D6E-409C-BE32-E72D297353CC}">
              <c16:uniqueId val="{00000009-E9FB-4FDC-A2FA-6556506B7301}"/>
            </c:ext>
          </c:extLst>
        </c:ser>
        <c:ser>
          <c:idx val="10"/>
          <c:order val="10"/>
          <c:tx>
            <c:strRef>
              <c:f>Ausblenden!$O$8</c:f>
              <c:strCache>
                <c:ptCount val="1"/>
                <c:pt idx="0">
                  <c:v>Multiplikator:innenarbeit</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General</c:formatCode>
                <c:ptCount val="1"/>
                <c:pt idx="0">
                  <c:v>0</c:v>
                </c:pt>
              </c:numCache>
            </c:numRef>
          </c:val>
          <c:extLst>
            <c:ext xmlns:c16="http://schemas.microsoft.com/office/drawing/2014/chart" uri="{C3380CC4-5D6E-409C-BE32-E72D297353CC}">
              <c16:uniqueId val="{0000000A-E9FB-4FDC-A2FA-6556506B7301}"/>
            </c:ext>
          </c:extLst>
        </c:ser>
        <c:dLbls>
          <c:dLblPos val="outEnd"/>
          <c:showLegendKey val="0"/>
          <c:showVal val="1"/>
          <c:showCatName val="0"/>
          <c:showSerName val="0"/>
          <c:showPercent val="0"/>
          <c:showBubbleSize val="0"/>
        </c:dLbls>
        <c:gapWidth val="219"/>
        <c:overlap val="-27"/>
        <c:axId val="625737656"/>
        <c:axId val="625731752"/>
      </c:barChart>
      <c:catAx>
        <c:axId val="625737656"/>
        <c:scaling>
          <c:orientation val="minMax"/>
        </c:scaling>
        <c:delete val="1"/>
        <c:axPos val="b"/>
        <c:numFmt formatCode="General" sourceLinked="1"/>
        <c:majorTickMark val="none"/>
        <c:minorTickMark val="none"/>
        <c:tickLblPos val="nextTo"/>
        <c:crossAx val="625731752"/>
        <c:crosses val="autoZero"/>
        <c:auto val="1"/>
        <c:lblAlgn val="ctr"/>
        <c:lblOffset val="100"/>
        <c:noMultiLvlLbl val="0"/>
      </c:catAx>
      <c:valAx>
        <c:axId val="625731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5737656"/>
        <c:crosses val="autoZero"/>
        <c:crossBetween val="between"/>
      </c:valAx>
      <c:spPr>
        <a:noFill/>
        <a:ln>
          <a:noFill/>
        </a:ln>
        <a:effectLst/>
      </c:spPr>
    </c:plotArea>
    <c:legend>
      <c:legendPos val="b"/>
      <c:layout>
        <c:manualLayout>
          <c:xMode val="edge"/>
          <c:yMode val="edge"/>
          <c:x val="9.2585450903539233E-4"/>
          <c:y val="0.76972806027634999"/>
          <c:w val="0.99836043559777909"/>
          <c:h val="0.21405571384464753"/>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6980267031838411E-2"/>
          <c:y val="0.19095238095238098"/>
          <c:w val="0.97884581992468334"/>
          <c:h val="0.55998208557263673"/>
        </c:manualLayout>
      </c:layout>
      <c:barChart>
        <c:barDir val="col"/>
        <c:grouping val="clustered"/>
        <c:varyColors val="0"/>
        <c:ser>
          <c:idx val="0"/>
          <c:order val="0"/>
          <c:tx>
            <c:strRef>
              <c:f>Ausblenden!$B$17</c:f>
              <c:strCache>
                <c:ptCount val="1"/>
                <c:pt idx="0">
                  <c:v>weiblich</c:v>
                </c:pt>
              </c:strCache>
            </c:strRef>
          </c:tx>
          <c:spPr>
            <a:solidFill>
              <a:schemeClr val="accent1"/>
            </a:solidFill>
            <a:ln>
              <a:noFill/>
            </a:ln>
            <a:effectLst/>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Ausblenden!$B$18:$B$29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399-48E1-9501-EB71475138AA}"/>
            </c:ext>
          </c:extLst>
        </c:ser>
        <c:ser>
          <c:idx val="1"/>
          <c:order val="1"/>
          <c:tx>
            <c:strRef>
              <c:f>Ausblenden!$C$17</c:f>
              <c:strCache>
                <c:ptCount val="1"/>
                <c:pt idx="0">
                  <c:v>männlich</c:v>
                </c:pt>
              </c:strCache>
            </c:strRef>
          </c:tx>
          <c:spPr>
            <a:solidFill>
              <a:schemeClr val="accent2"/>
            </a:solidFill>
            <a:ln>
              <a:noFill/>
            </a:ln>
            <a:effectLst/>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Ausblenden!$C$18:$C$29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399-48E1-9501-EB71475138AA}"/>
            </c:ext>
          </c:extLst>
        </c:ser>
        <c:ser>
          <c:idx val="2"/>
          <c:order val="2"/>
          <c:tx>
            <c:strRef>
              <c:f>Ausblenden!$D$17</c:f>
              <c:strCache>
                <c:ptCount val="1"/>
                <c:pt idx="0">
                  <c:v>divers</c:v>
                </c:pt>
              </c:strCache>
            </c:strRef>
          </c:tx>
          <c:spPr>
            <a:solidFill>
              <a:schemeClr val="accent3"/>
            </a:solidFill>
            <a:ln>
              <a:noFill/>
            </a:ln>
            <a:effectLst/>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Ausblenden!$D$18:$D$29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399-48E1-9501-EB71475138AA}"/>
            </c:ext>
          </c:extLst>
        </c:ser>
        <c:dLbls>
          <c:showLegendKey val="0"/>
          <c:showVal val="0"/>
          <c:showCatName val="0"/>
          <c:showSerName val="0"/>
          <c:showPercent val="0"/>
          <c:showBubbleSize val="0"/>
        </c:dLbls>
        <c:gapWidth val="219"/>
        <c:overlap val="-27"/>
        <c:axId val="665790544"/>
        <c:axId val="665791528"/>
      </c:barChart>
      <c:catAx>
        <c:axId val="66579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5791528"/>
        <c:crosses val="autoZero"/>
        <c:auto val="1"/>
        <c:lblAlgn val="ctr"/>
        <c:lblOffset val="100"/>
        <c:noMultiLvlLbl val="0"/>
      </c:catAx>
      <c:valAx>
        <c:axId val="66579152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579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Altersgruppen/Klassenstufen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Ausblenden!$B$33</c:f>
              <c:strCache>
                <c:ptCount val="1"/>
                <c:pt idx="0">
                  <c:v>0-5 Jahre</c:v>
                </c:pt>
              </c:strCache>
            </c:strRef>
          </c:tx>
          <c:spPr>
            <a:solidFill>
              <a:schemeClr val="accent1"/>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Ausblenden!$B$34:$B$45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11E-46B0-A087-226A24E12FBA}"/>
            </c:ext>
          </c:extLst>
        </c:ser>
        <c:ser>
          <c:idx val="1"/>
          <c:order val="1"/>
          <c:tx>
            <c:strRef>
              <c:f>Ausblenden!$C$33</c:f>
              <c:strCache>
                <c:ptCount val="1"/>
                <c:pt idx="0">
                  <c:v>1. Klasse </c:v>
                </c:pt>
              </c:strCache>
            </c:strRef>
          </c:tx>
          <c:spPr>
            <a:solidFill>
              <a:schemeClr val="accent2"/>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Ausblenden!$C$34:$C$45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11E-46B0-A087-226A24E12FBA}"/>
            </c:ext>
          </c:extLst>
        </c:ser>
        <c:ser>
          <c:idx val="2"/>
          <c:order val="2"/>
          <c:tx>
            <c:strRef>
              <c:f>Ausblenden!$D$33</c:f>
              <c:strCache>
                <c:ptCount val="1"/>
                <c:pt idx="0">
                  <c:v>2. Klasse </c:v>
                </c:pt>
              </c:strCache>
            </c:strRef>
          </c:tx>
          <c:spPr>
            <a:solidFill>
              <a:schemeClr val="accent3"/>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Ausblenden!$D$34:$D$45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11E-46B0-A087-226A24E12FBA}"/>
            </c:ext>
          </c:extLst>
        </c:ser>
        <c:ser>
          <c:idx val="3"/>
          <c:order val="3"/>
          <c:tx>
            <c:strRef>
              <c:f>Ausblenden!$E$33</c:f>
              <c:strCache>
                <c:ptCount val="1"/>
                <c:pt idx="0">
                  <c:v>3. Klasse </c:v>
                </c:pt>
              </c:strCache>
            </c:strRef>
          </c:tx>
          <c:spPr>
            <a:solidFill>
              <a:schemeClr val="accent4"/>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Ausblenden!$E$34:$E$45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111E-46B0-A087-226A24E12FBA}"/>
            </c:ext>
          </c:extLst>
        </c:ser>
        <c:ser>
          <c:idx val="4"/>
          <c:order val="4"/>
          <c:tx>
            <c:strRef>
              <c:f>Ausblenden!$F$33</c:f>
              <c:strCache>
                <c:ptCount val="1"/>
                <c:pt idx="0">
                  <c:v>4. Klasse </c:v>
                </c:pt>
              </c:strCache>
            </c:strRef>
          </c:tx>
          <c:spPr>
            <a:solidFill>
              <a:schemeClr val="accent5"/>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Ausblenden!$F$34:$F$45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111E-46B0-A087-226A24E12FBA}"/>
            </c:ext>
          </c:extLst>
        </c:ser>
        <c:ser>
          <c:idx val="5"/>
          <c:order val="5"/>
          <c:tx>
            <c:strRef>
              <c:f>Ausblenden!$G$33</c:f>
              <c:strCache>
                <c:ptCount val="1"/>
                <c:pt idx="0">
                  <c:v>5. Klasse </c:v>
                </c:pt>
              </c:strCache>
            </c:strRef>
          </c:tx>
          <c:spPr>
            <a:solidFill>
              <a:schemeClr val="accent6"/>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Ausblenden!$G$34:$G$45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111E-46B0-A087-226A24E12FBA}"/>
            </c:ext>
          </c:extLst>
        </c:ser>
        <c:ser>
          <c:idx val="6"/>
          <c:order val="6"/>
          <c:tx>
            <c:strRef>
              <c:f>Ausblenden!$H$33</c:f>
              <c:strCache>
                <c:ptCount val="1"/>
                <c:pt idx="0">
                  <c:v>6. Klasse </c:v>
                </c:pt>
              </c:strCache>
            </c:strRef>
          </c:tx>
          <c:spPr>
            <a:solidFill>
              <a:schemeClr val="accent1">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Ausblenden!$H$34:$H$45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111E-46B0-A087-226A24E12FBA}"/>
            </c:ext>
          </c:extLst>
        </c:ser>
        <c:ser>
          <c:idx val="7"/>
          <c:order val="7"/>
          <c:tx>
            <c:strRef>
              <c:f>Ausblenden!$I$33</c:f>
              <c:strCache>
                <c:ptCount val="1"/>
                <c:pt idx="0">
                  <c:v>7. Klasse </c:v>
                </c:pt>
              </c:strCache>
            </c:strRef>
          </c:tx>
          <c:spPr>
            <a:solidFill>
              <a:schemeClr val="accent2">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Ausblenden!$I$34:$I$45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111E-46B0-A087-226A24E12FBA}"/>
            </c:ext>
          </c:extLst>
        </c:ser>
        <c:ser>
          <c:idx val="8"/>
          <c:order val="8"/>
          <c:tx>
            <c:strRef>
              <c:f>Ausblenden!$J$33</c:f>
              <c:strCache>
                <c:ptCount val="1"/>
                <c:pt idx="0">
                  <c:v>8. Klasse </c:v>
                </c:pt>
              </c:strCache>
            </c:strRef>
          </c:tx>
          <c:spPr>
            <a:solidFill>
              <a:schemeClr val="accent3">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Ausblenden!$J$34:$J$45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111E-46B0-A087-226A24E12FBA}"/>
            </c:ext>
          </c:extLst>
        </c:ser>
        <c:ser>
          <c:idx val="9"/>
          <c:order val="9"/>
          <c:tx>
            <c:strRef>
              <c:f>Ausblenden!$K$33</c:f>
              <c:strCache>
                <c:ptCount val="1"/>
                <c:pt idx="0">
                  <c:v>9. Klasse </c:v>
                </c:pt>
              </c:strCache>
            </c:strRef>
          </c:tx>
          <c:spPr>
            <a:solidFill>
              <a:schemeClr val="accent4">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Ausblenden!$K$34:$K$45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111E-46B0-A087-226A24E12FBA}"/>
            </c:ext>
          </c:extLst>
        </c:ser>
        <c:ser>
          <c:idx val="10"/>
          <c:order val="10"/>
          <c:tx>
            <c:strRef>
              <c:f>Ausblenden!$L$33</c:f>
              <c:strCache>
                <c:ptCount val="1"/>
                <c:pt idx="0">
                  <c:v>10. Klasse </c:v>
                </c:pt>
              </c:strCache>
            </c:strRef>
          </c:tx>
          <c:spPr>
            <a:solidFill>
              <a:schemeClr val="accent5">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Ausblenden!$L$34:$L$45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111E-46B0-A087-226A24E12FBA}"/>
            </c:ext>
          </c:extLst>
        </c:ser>
        <c:ser>
          <c:idx val="11"/>
          <c:order val="11"/>
          <c:tx>
            <c:strRef>
              <c:f>Ausblenden!$M$33</c:f>
              <c:strCache>
                <c:ptCount val="1"/>
                <c:pt idx="0">
                  <c:v>11. Klasse </c:v>
                </c:pt>
              </c:strCache>
            </c:strRef>
          </c:tx>
          <c:spPr>
            <a:solidFill>
              <a:schemeClr val="accent6">
                <a:lumMod val="6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Ausblenden!$M$34:$M$45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111E-46B0-A087-226A24E12FBA}"/>
            </c:ext>
          </c:extLst>
        </c:ser>
        <c:ser>
          <c:idx val="12"/>
          <c:order val="12"/>
          <c:tx>
            <c:strRef>
              <c:f>Ausblenden!$N$33</c:f>
              <c:strCache>
                <c:ptCount val="1"/>
                <c:pt idx="0">
                  <c:v>12. Klasse </c:v>
                </c:pt>
              </c:strCache>
            </c:strRef>
          </c:tx>
          <c:spPr>
            <a:solidFill>
              <a:schemeClr val="accent1">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Ausblenden!$N$34:$N$45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111E-46B0-A087-226A24E12FBA}"/>
            </c:ext>
          </c:extLst>
        </c:ser>
        <c:ser>
          <c:idx val="13"/>
          <c:order val="13"/>
          <c:tx>
            <c:strRef>
              <c:f>Ausblenden!$O$33</c:f>
              <c:strCache>
                <c:ptCount val="1"/>
                <c:pt idx="0">
                  <c:v>VK-Schüler:innen</c:v>
                </c:pt>
              </c:strCache>
            </c:strRef>
          </c:tx>
          <c:spPr>
            <a:solidFill>
              <a:schemeClr val="accent2">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Ausblenden!$O$34:$O$45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111E-46B0-A087-226A24E12FBA}"/>
            </c:ext>
          </c:extLst>
        </c:ser>
        <c:ser>
          <c:idx val="14"/>
          <c:order val="14"/>
          <c:tx>
            <c:strRef>
              <c:f>Ausblenden!$P$33</c:f>
              <c:strCache>
                <c:ptCount val="1"/>
                <c:pt idx="0">
                  <c:v>18-21 Jahre</c:v>
                </c:pt>
              </c:strCache>
            </c:strRef>
          </c:tx>
          <c:spPr>
            <a:solidFill>
              <a:schemeClr val="accent3">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Ausblenden!$P$34:$P$45</c:f>
              <c:numCache>
                <c:formatCode>#</c:formatCode>
                <c:ptCount val="12"/>
                <c:pt idx="0">
                  <c:v>0</c:v>
                </c:pt>
              </c:numCache>
            </c:numRef>
          </c:val>
          <c:extLst>
            <c:ext xmlns:c16="http://schemas.microsoft.com/office/drawing/2014/chart" uri="{C3380CC4-5D6E-409C-BE32-E72D297353CC}">
              <c16:uniqueId val="{0000000E-111E-46B0-A087-226A24E12FBA}"/>
            </c:ext>
          </c:extLst>
        </c:ser>
        <c:ser>
          <c:idx val="15"/>
          <c:order val="15"/>
          <c:tx>
            <c:strRef>
              <c:f>Ausblenden!$Q$33</c:f>
              <c:strCache>
                <c:ptCount val="1"/>
                <c:pt idx="0">
                  <c:v>22-26 Jahre</c:v>
                </c:pt>
              </c:strCache>
            </c:strRef>
          </c:tx>
          <c:spPr>
            <a:solidFill>
              <a:schemeClr val="accent4">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Ausblenden!$Q$34:$Q$45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F-111E-46B0-A087-226A24E12FBA}"/>
            </c:ext>
          </c:extLst>
        </c:ser>
        <c:ser>
          <c:idx val="16"/>
          <c:order val="16"/>
          <c:tx>
            <c:strRef>
              <c:f>Ausblenden!$R$33</c:f>
              <c:strCache>
                <c:ptCount val="1"/>
                <c:pt idx="0">
                  <c:v>ab 27 Jahre</c:v>
                </c:pt>
              </c:strCache>
            </c:strRef>
          </c:tx>
          <c:spPr>
            <a:solidFill>
              <a:schemeClr val="accent5">
                <a:lumMod val="80000"/>
                <a:lumOff val="20000"/>
              </a:schemeClr>
            </a:solidFill>
            <a:ln>
              <a:noFill/>
            </a:ln>
            <a:effectLst/>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Ausblenden!$R$34:$R$45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D15-4E0C-A8B8-EA69BF51B607}"/>
            </c:ext>
          </c:extLst>
        </c:ser>
        <c:dLbls>
          <c:showLegendKey val="0"/>
          <c:showVal val="0"/>
          <c:showCatName val="0"/>
          <c:showSerName val="0"/>
          <c:showPercent val="0"/>
          <c:showBubbleSize val="0"/>
        </c:dLbls>
        <c:gapWidth val="219"/>
        <c:overlap val="-27"/>
        <c:axId val="763778240"/>
        <c:axId val="763780208"/>
      </c:barChart>
      <c:catAx>
        <c:axId val="76377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63780208"/>
        <c:crosses val="autoZero"/>
        <c:auto val="1"/>
        <c:lblAlgn val="ctr"/>
        <c:lblOffset val="100"/>
        <c:noMultiLvlLbl val="0"/>
      </c:catAx>
      <c:valAx>
        <c:axId val="7637802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6377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80314965" l="0.70866141732283472" r="0.70866141732283472" t="0.78740157480314965" header="0.31496062992125984" footer="0.31496062992125984"/>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Ausblenden!$B$64</c:f>
              <c:strCache>
                <c:ptCount val="1"/>
                <c:pt idx="0">
                  <c:v>Angebote für Multiplikator:innen</c:v>
                </c:pt>
              </c:strCache>
            </c:strRef>
          </c:tx>
          <c:spPr>
            <a:solidFill>
              <a:schemeClr val="accent1"/>
            </a:solidFill>
            <a:ln>
              <a:noFill/>
            </a:ln>
            <a:effectLst/>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Ausblenden!$B$65:$B$76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4D-4440-922B-291F6B4EDFDF}"/>
            </c:ext>
          </c:extLst>
        </c:ser>
        <c:ser>
          <c:idx val="1"/>
          <c:order val="1"/>
          <c:tx>
            <c:strRef>
              <c:f>Ausblenden!$C$64</c:f>
              <c:strCache>
                <c:ptCount val="1"/>
                <c:pt idx="0">
                  <c:v>Veranstaltungen</c:v>
                </c:pt>
              </c:strCache>
            </c:strRef>
          </c:tx>
          <c:spPr>
            <a:solidFill>
              <a:schemeClr val="accent2"/>
            </a:solidFill>
            <a:ln>
              <a:noFill/>
            </a:ln>
            <a:effectLst/>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Ausblenden!$C$65:$C$76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4D-4440-922B-291F6B4EDFDF}"/>
            </c:ext>
          </c:extLst>
        </c:ser>
        <c:ser>
          <c:idx val="2"/>
          <c:order val="2"/>
          <c:tx>
            <c:strRef>
              <c:f>Ausblenden!$G$64</c:f>
              <c:strCache>
                <c:ptCount val="1"/>
                <c:pt idx="0">
                  <c:v>Meldungen Kindeswohlgefährdungen </c:v>
                </c:pt>
              </c:strCache>
            </c:strRef>
          </c:tx>
          <c:spPr>
            <a:solidFill>
              <a:schemeClr val="accent3"/>
            </a:solidFill>
            <a:ln>
              <a:noFill/>
            </a:ln>
            <a:effectLst/>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Ausblenden!$G$65:$G$76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4D-4440-922B-291F6B4EDFDF}"/>
            </c:ext>
          </c:extLst>
        </c:ser>
        <c:dLbls>
          <c:showLegendKey val="0"/>
          <c:showVal val="0"/>
          <c:showCatName val="0"/>
          <c:showSerName val="0"/>
          <c:showPercent val="0"/>
          <c:showBubbleSize val="0"/>
        </c:dLbls>
        <c:gapWidth val="219"/>
        <c:overlap val="-27"/>
        <c:axId val="646991256"/>
        <c:axId val="646992240"/>
      </c:barChart>
      <c:catAx>
        <c:axId val="64699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6992240"/>
        <c:crosses val="autoZero"/>
        <c:auto val="1"/>
        <c:lblAlgn val="ctr"/>
        <c:lblOffset val="100"/>
        <c:noMultiLvlLbl val="0"/>
      </c:catAx>
      <c:valAx>
        <c:axId val="64699224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6991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Nutzungen nach Inhalt und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9114432469426835E-2"/>
          <c:y val="0.16245370370370371"/>
          <c:w val="0.97386186252618334"/>
          <c:h val="0.61498432487605714"/>
        </c:manualLayout>
      </c:layout>
      <c:barChart>
        <c:barDir val="col"/>
        <c:grouping val="clustered"/>
        <c:varyColors val="0"/>
        <c:ser>
          <c:idx val="0"/>
          <c:order val="0"/>
          <c:tx>
            <c:strRef>
              <c:f>Ausblenden!$B$48</c:f>
              <c:strCache>
                <c:ptCount val="1"/>
                <c:pt idx="0">
                  <c:v>Einzelarbeit</c:v>
                </c:pt>
              </c:strCache>
            </c:strRef>
          </c:tx>
          <c:spPr>
            <a:solidFill>
              <a:schemeClr val="accent1"/>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Ausblenden!$B$49:$B$60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F8A-40D6-AE45-247B0D5EE918}"/>
            </c:ext>
          </c:extLst>
        </c:ser>
        <c:ser>
          <c:idx val="1"/>
          <c:order val="1"/>
          <c:tx>
            <c:strRef>
              <c:f>Ausblenden!$C$48</c:f>
              <c:strCache>
                <c:ptCount val="1"/>
                <c:pt idx="0">
                  <c:v>offenes Angebot</c:v>
                </c:pt>
              </c:strCache>
            </c:strRef>
          </c:tx>
          <c:spPr>
            <a:solidFill>
              <a:schemeClr val="accent2"/>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Ausblenden!$C$49:$C$60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F8A-40D6-AE45-247B0D5EE918}"/>
            </c:ext>
          </c:extLst>
        </c:ser>
        <c:ser>
          <c:idx val="2"/>
          <c:order val="2"/>
          <c:tx>
            <c:strRef>
              <c:f>Ausblenden!$D$48</c:f>
              <c:strCache>
                <c:ptCount val="1"/>
                <c:pt idx="0">
                  <c:v>Gruppenangebot</c:v>
                </c:pt>
              </c:strCache>
            </c:strRef>
          </c:tx>
          <c:spPr>
            <a:solidFill>
              <a:schemeClr val="accent3"/>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Ausblenden!$D$49:$D$60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F8A-40D6-AE45-247B0D5EE918}"/>
            </c:ext>
          </c:extLst>
        </c:ser>
        <c:ser>
          <c:idx val="3"/>
          <c:order val="3"/>
          <c:tx>
            <c:strRef>
              <c:f>Ausblenden!$E$48</c:f>
              <c:strCache>
                <c:ptCount val="1"/>
                <c:pt idx="0">
                  <c:v>Gruppenangebot in Kooperation mit außerschulischen Akteur:innen</c:v>
                </c:pt>
              </c:strCache>
            </c:strRef>
          </c:tx>
          <c:spPr>
            <a:solidFill>
              <a:schemeClr val="accent4"/>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Ausblenden!$E$49:$E$60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F8A-40D6-AE45-247B0D5EE918}"/>
            </c:ext>
          </c:extLst>
        </c:ser>
        <c:ser>
          <c:idx val="4"/>
          <c:order val="4"/>
          <c:tx>
            <c:strRef>
              <c:f>Ausblenden!$F$48</c:f>
              <c:strCache>
                <c:ptCount val="1"/>
                <c:pt idx="0">
                  <c:v>Beteiligungsprojekt</c:v>
                </c:pt>
              </c:strCache>
            </c:strRef>
          </c:tx>
          <c:spPr>
            <a:solidFill>
              <a:schemeClr val="accent5"/>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Ausblenden!$F$49:$F$60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F8A-40D6-AE45-247B0D5EE918}"/>
            </c:ext>
          </c:extLst>
        </c:ser>
        <c:ser>
          <c:idx val="5"/>
          <c:order val="5"/>
          <c:tx>
            <c:strRef>
              <c:f>Ausblenden!$G$48</c:f>
              <c:strCache>
                <c:ptCount val="1"/>
                <c:pt idx="0">
                  <c:v>Arbeit mit Erziehenden</c:v>
                </c:pt>
              </c:strCache>
            </c:strRef>
          </c:tx>
          <c:spPr>
            <a:solidFill>
              <a:schemeClr val="accent6"/>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Ausblenden!$G$49:$G$60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F8A-40D6-AE45-247B0D5EE918}"/>
            </c:ext>
          </c:extLst>
        </c:ser>
        <c:ser>
          <c:idx val="6"/>
          <c:order val="6"/>
          <c:tx>
            <c:strRef>
              <c:f>Ausblenden!$H$48</c:f>
              <c:strCache>
                <c:ptCount val="1"/>
                <c:pt idx="0">
                  <c:v>Angebot für Erziehende</c:v>
                </c:pt>
              </c:strCache>
            </c:strRef>
          </c:tx>
          <c:spPr>
            <a:solidFill>
              <a:schemeClr val="accent1">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Ausblenden!$H$49:$H$60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0F8A-40D6-AE45-247B0D5EE918}"/>
            </c:ext>
          </c:extLst>
        </c:ser>
        <c:ser>
          <c:idx val="7"/>
          <c:order val="7"/>
          <c:tx>
            <c:strRef>
              <c:f>Ausblenden!$I$48</c:f>
              <c:strCache>
                <c:ptCount val="1"/>
                <c:pt idx="0">
                  <c:v>Angebot in Kooperation</c:v>
                </c:pt>
              </c:strCache>
            </c:strRef>
          </c:tx>
          <c:spPr>
            <a:solidFill>
              <a:schemeClr val="accent2">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Ausblenden!$I$49:$I$60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0F8A-40D6-AE45-247B0D5EE918}"/>
            </c:ext>
          </c:extLst>
        </c:ser>
        <c:ser>
          <c:idx val="8"/>
          <c:order val="8"/>
          <c:tx>
            <c:strRef>
              <c:f>Ausblenden!$J$48</c:f>
              <c:strCache>
                <c:ptCount val="1"/>
                <c:pt idx="0">
                  <c:v>Ausflug/Exkursion</c:v>
                </c:pt>
              </c:strCache>
            </c:strRef>
          </c:tx>
          <c:spPr>
            <a:solidFill>
              <a:schemeClr val="accent3">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Ausblenden!$J$49:$J$60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0F8A-40D6-AE45-247B0D5EE918}"/>
            </c:ext>
          </c:extLst>
        </c:ser>
        <c:ser>
          <c:idx val="9"/>
          <c:order val="9"/>
          <c:tx>
            <c:strRef>
              <c:f>Ausblenden!$K$48</c:f>
              <c:strCache>
                <c:ptCount val="1"/>
                <c:pt idx="0">
                  <c:v>Fahrt mit Übernachtung</c:v>
                </c:pt>
              </c:strCache>
            </c:strRef>
          </c:tx>
          <c:spPr>
            <a:solidFill>
              <a:schemeClr val="accent4">
                <a:lumMod val="6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Ausblenden!$K$49:$K$60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0F8A-40D6-AE45-247B0D5EE918}"/>
            </c:ext>
          </c:extLst>
        </c:ser>
        <c:ser>
          <c:idx val="14"/>
          <c:order val="14"/>
          <c:tx>
            <c:strRef>
              <c:f>Ausblenden!$P$48</c:f>
              <c:strCache>
                <c:ptCount val="1"/>
                <c:pt idx="0">
                  <c:v>Multiplikator:innenarbeit</c:v>
                </c:pt>
              </c:strCache>
            </c:strRef>
          </c:tx>
          <c:spPr>
            <a:solidFill>
              <a:schemeClr val="accent3">
                <a:lumMod val="80000"/>
                <a:lumOff val="20000"/>
              </a:schemeClr>
            </a:solidFill>
            <a:ln>
              <a:noFill/>
            </a:ln>
            <a:effectLst/>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Ausblenden!$P$49:$P$60</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0F8A-40D6-AE45-247B0D5EE918}"/>
            </c:ext>
          </c:extLst>
        </c:ser>
        <c:dLbls>
          <c:showLegendKey val="0"/>
          <c:showVal val="0"/>
          <c:showCatName val="0"/>
          <c:showSerName val="0"/>
          <c:showPercent val="0"/>
          <c:showBubbleSize val="0"/>
        </c:dLbls>
        <c:gapWidth val="219"/>
        <c:overlap val="-27"/>
        <c:axId val="490886504"/>
        <c:axId val="490887816"/>
        <c:extLst>
          <c:ext xmlns:c15="http://schemas.microsoft.com/office/drawing/2012/chart" uri="{02D57815-91ED-43cb-92C2-25804820EDAC}">
            <c15:filteredBarSeries>
              <c15:ser>
                <c:idx val="10"/>
                <c:order val="10"/>
                <c:tx>
                  <c:strRef>
                    <c:extLst>
                      <c:ext uri="{02D57815-91ED-43cb-92C2-25804820EDAC}">
                        <c15:formulaRef>
                          <c15:sqref>Ausblenden!$L$48</c15:sqref>
                        </c15:formulaRef>
                      </c:ext>
                    </c:extLst>
                    <c:strCache>
                      <c:ptCount val="1"/>
                      <c:pt idx="0">
                        <c:v>#BEZUG!</c:v>
                      </c:pt>
                    </c:strCache>
                  </c:strRef>
                </c:tx>
                <c:spPr>
                  <a:solidFill>
                    <a:schemeClr val="accent5">
                      <a:lumMod val="60000"/>
                    </a:schemeClr>
                  </a:solidFill>
                  <a:ln>
                    <a:noFill/>
                  </a:ln>
                  <a:effectLst/>
                </c:spPr>
                <c:invertIfNegative val="0"/>
                <c:cat>
                  <c:strRef>
                    <c:extLst>
                      <c:ext uri="{02D57815-91ED-43cb-92C2-25804820EDAC}">
                        <c15:formulaRef>
                          <c15:sqref>Ausblenden!$A$49:$A$60</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Ausblenden!$L$49:$L$60</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0F8A-40D6-AE45-247B0D5EE91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Ausblenden!$M$48</c15:sqref>
                        </c15:formulaRef>
                      </c:ext>
                    </c:extLst>
                    <c:strCache>
                      <c:ptCount val="1"/>
                      <c:pt idx="0">
                        <c:v>#BEZUG!</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Ausblenden!$A$49:$A$60</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Ausblenden!$M$49:$M$60</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0F8A-40D6-AE45-247B0D5EE91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Ausblenden!$N$48</c15:sqref>
                        </c15:formulaRef>
                      </c:ext>
                    </c:extLst>
                    <c:strCache>
                      <c:ptCount val="1"/>
                      <c:pt idx="0">
                        <c:v>#BEZUG!</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Ausblenden!$A$49:$A$60</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Ausblenden!$N$49:$N$60</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0F8A-40D6-AE45-247B0D5EE91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Ausblenden!$O$48</c15:sqref>
                        </c15:formulaRef>
                      </c:ext>
                    </c:extLst>
                    <c:strCache>
                      <c:ptCount val="1"/>
                      <c:pt idx="0">
                        <c:v>#BEZUG!</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Ausblenden!$A$49:$A$60</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Ausblenden!$O$49:$O$60</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0F8A-40D6-AE45-247B0D5EE918}"/>
                  </c:ext>
                </c:extLst>
              </c15:ser>
            </c15:filteredBarSeries>
          </c:ext>
        </c:extLst>
      </c:barChart>
      <c:catAx>
        <c:axId val="490886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0887816"/>
        <c:crosses val="autoZero"/>
        <c:auto val="1"/>
        <c:lblAlgn val="ctr"/>
        <c:lblOffset val="100"/>
        <c:noMultiLvlLbl val="0"/>
      </c:catAx>
      <c:valAx>
        <c:axId val="49088781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0886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0</xdr:colOff>
      <xdr:row>19</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171449</xdr:colOff>
      <xdr:row>3</xdr:row>
      <xdr:rowOff>185208</xdr:rowOff>
    </xdr:from>
    <xdr:to>
      <xdr:col>13</xdr:col>
      <xdr:colOff>276225</xdr:colOff>
      <xdr:row>19</xdr:row>
      <xdr:rowOff>51858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116417</xdr:colOff>
      <xdr:row>19</xdr:row>
      <xdr:rowOff>148165</xdr:rowOff>
    </xdr:from>
    <xdr:to>
      <xdr:col>13</xdr:col>
      <xdr:colOff>402166</xdr:colOff>
      <xdr:row>34</xdr:row>
      <xdr:rowOff>176740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232832</xdr:colOff>
      <xdr:row>36</xdr:row>
      <xdr:rowOff>31752</xdr:rowOff>
    </xdr:from>
    <xdr:to>
      <xdr:col>15</xdr:col>
      <xdr:colOff>127000</xdr:colOff>
      <xdr:row>56</xdr:row>
      <xdr:rowOff>137583</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150812</xdr:rowOff>
    </xdr:from>
    <xdr:to>
      <xdr:col>20</xdr:col>
      <xdr:colOff>19050</xdr:colOff>
      <xdr:row>17</xdr:row>
      <xdr:rowOff>102393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20</xdr:col>
      <xdr:colOff>0</xdr:colOff>
      <xdr:row>34</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63500</xdr:rowOff>
    </xdr:from>
    <xdr:to>
      <xdr:col>19</xdr:col>
      <xdr:colOff>796925</xdr:colOff>
      <xdr:row>70</xdr:row>
      <xdr:rowOff>139700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31750</xdr:colOff>
      <xdr:row>35</xdr:row>
      <xdr:rowOff>0</xdr:rowOff>
    </xdr:from>
    <xdr:to>
      <xdr:col>20</xdr:col>
      <xdr:colOff>23812</xdr:colOff>
      <xdr:row>50</xdr:row>
      <xdr:rowOff>123825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5B69EFF-C69F-4A0D-AC51-6C7921C2D0CB}" diskRevisions="1" revisionId="7" protected="1">
  <header guid="{6D45F410-5CDE-49E2-864D-7D6355DD8046}" dateTime="2024-03-06T08:35:18" maxSheetId="22" userName="Göbel, Katrin"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5B69EFF-C69F-4A0D-AC51-6C7921C2D0CB}" dateTime="2024-03-06T08:35:56" maxSheetId="22" userName="Göbel, Katrin" r:id="rId2" minRId="1" maxRId="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9" numFmtId="4">
    <oc r="AX36">
      <v>1</v>
    </oc>
    <nc r="AX36"/>
  </rcc>
  <rcc rId="2" sId="9" numFmtId="4">
    <oc r="AZ36">
      <v>1</v>
    </oc>
    <nc r="AZ36"/>
  </rcc>
  <rcc rId="3" sId="9" numFmtId="4">
    <oc r="G36">
      <v>1</v>
    </oc>
    <nc r="G36"/>
  </rcc>
  <rcc rId="4" sId="9" numFmtId="4">
    <oc r="I36">
      <v>1</v>
    </oc>
    <nc r="I36"/>
  </rcc>
  <rcc rId="5" sId="9" numFmtId="4">
    <oc r="W36">
      <v>1</v>
    </oc>
    <nc r="W36"/>
  </rcc>
  <rcc rId="6" sId="9" numFmtId="4">
    <nc r="Q36">
      <v>1</v>
    </nc>
  </rcc>
  <rcc rId="7" sId="9" numFmtId="4">
    <oc r="Q36">
      <v>1</v>
    </oc>
    <nc r="Q36"/>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jugendinfoservice.dresden.de/de/fachkraefteportal/jugendhilfeplanung/faqs.php" TargetMode="External"/><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4"/>
  <sheetViews>
    <sheetView zoomScale="90" zoomScaleNormal="80" zoomScalePageLayoutView="70" workbookViewId="0">
      <selection activeCell="B9" sqref="B9"/>
    </sheetView>
  </sheetViews>
  <sheetFormatPr baseColWidth="10" defaultColWidth="11" defaultRowHeight="14.5" x14ac:dyDescent="0.35"/>
  <cols>
    <col min="1" max="2" width="11" style="156" customWidth="1"/>
    <col min="3" max="3" width="22" style="156" customWidth="1"/>
    <col min="4" max="4" width="11" style="156" customWidth="1"/>
    <col min="5" max="16384" width="11" style="156"/>
  </cols>
  <sheetData>
    <row r="3" spans="2:11" ht="15.5" x14ac:dyDescent="0.35">
      <c r="B3" s="8" t="s">
        <v>30</v>
      </c>
      <c r="D3" s="299" t="s">
        <v>69</v>
      </c>
      <c r="E3" s="299"/>
      <c r="F3" s="299"/>
      <c r="G3" s="299"/>
      <c r="H3" s="299"/>
      <c r="I3" s="299"/>
      <c r="J3" s="299"/>
      <c r="K3" s="9"/>
    </row>
    <row r="4" spans="2:11" ht="15.75" customHeight="1" x14ac:dyDescent="0.35">
      <c r="D4" s="157"/>
      <c r="E4" s="157"/>
      <c r="F4" s="157"/>
      <c r="G4" s="157"/>
      <c r="H4" s="158"/>
      <c r="I4" s="158"/>
      <c r="J4" s="158"/>
      <c r="K4" s="159"/>
    </row>
    <row r="5" spans="2:11" ht="15.5" x14ac:dyDescent="0.35">
      <c r="B5" s="8" t="s">
        <v>113</v>
      </c>
      <c r="D5" s="299" t="s">
        <v>34</v>
      </c>
      <c r="E5" s="299"/>
      <c r="F5" s="299"/>
      <c r="G5" s="299"/>
      <c r="H5" s="299"/>
      <c r="I5" s="299"/>
      <c r="J5" s="299"/>
      <c r="K5" s="159"/>
    </row>
    <row r="6" spans="2:11" ht="15.75" customHeight="1" x14ac:dyDescent="0.35">
      <c r="D6" s="157"/>
      <c r="E6" s="157"/>
      <c r="F6" s="157"/>
      <c r="G6" s="157"/>
      <c r="H6" s="158"/>
      <c r="I6" s="158"/>
      <c r="J6" s="158"/>
      <c r="K6" s="159"/>
    </row>
    <row r="7" spans="2:11" ht="15.5" x14ac:dyDescent="0.35">
      <c r="B7" s="8" t="s">
        <v>0</v>
      </c>
      <c r="D7" s="300"/>
      <c r="E7" s="300"/>
      <c r="F7" s="300"/>
      <c r="G7" s="300"/>
      <c r="H7" s="300"/>
      <c r="I7" s="300"/>
      <c r="J7" s="300"/>
      <c r="K7" s="9"/>
    </row>
    <row r="8" spans="2:11" ht="15.5" x14ac:dyDescent="0.35">
      <c r="B8" s="8"/>
      <c r="D8" s="157"/>
      <c r="E8" s="157"/>
      <c r="F8" s="157"/>
      <c r="G8" s="157"/>
      <c r="H8" s="158"/>
      <c r="I8" s="158"/>
      <c r="J8" s="158"/>
      <c r="K8" s="159"/>
    </row>
    <row r="9" spans="2:11" ht="15.5" x14ac:dyDescent="0.35">
      <c r="B9" s="148" t="s">
        <v>128</v>
      </c>
      <c r="D9" s="300"/>
      <c r="E9" s="300"/>
      <c r="F9" s="300"/>
      <c r="G9" s="300"/>
      <c r="H9" s="300"/>
      <c r="I9" s="300"/>
      <c r="J9" s="300"/>
      <c r="K9" s="9"/>
    </row>
    <row r="10" spans="2:11" ht="15.5" x14ac:dyDescent="0.35">
      <c r="B10" s="8"/>
      <c r="D10" s="151"/>
      <c r="E10" s="151"/>
      <c r="F10" s="151"/>
      <c r="G10" s="151"/>
      <c r="H10" s="151"/>
      <c r="I10" s="151"/>
      <c r="J10" s="151"/>
      <c r="K10" s="9"/>
    </row>
    <row r="11" spans="2:11" ht="15.5" x14ac:dyDescent="0.35">
      <c r="B11" s="148" t="s">
        <v>111</v>
      </c>
      <c r="D11" s="300"/>
      <c r="E11" s="300"/>
      <c r="F11" s="300"/>
      <c r="G11" s="300"/>
      <c r="H11" s="300"/>
      <c r="I11" s="300"/>
      <c r="J11" s="300"/>
      <c r="K11" s="9"/>
    </row>
    <row r="12" spans="2:11" ht="15.75" customHeight="1" x14ac:dyDescent="0.35">
      <c r="H12" s="159"/>
      <c r="I12" s="159"/>
      <c r="J12" s="159"/>
      <c r="K12" s="159"/>
    </row>
    <row r="13" spans="2:11" ht="15.5" x14ac:dyDescent="0.35">
      <c r="B13" s="8" t="s">
        <v>143</v>
      </c>
      <c r="D13" s="301" t="s">
        <v>118</v>
      </c>
      <c r="E13" s="301"/>
      <c r="F13" s="301"/>
      <c r="G13" s="301"/>
      <c r="H13" s="301"/>
      <c r="I13" s="301"/>
      <c r="J13" s="301"/>
      <c r="K13" s="9"/>
    </row>
    <row r="14" spans="2:11" ht="15.75" customHeight="1" x14ac:dyDescent="0.35"/>
    <row r="15" spans="2:11" ht="15.75" customHeight="1" x14ac:dyDescent="0.35">
      <c r="B15" s="148" t="s">
        <v>116</v>
      </c>
      <c r="C15" s="211"/>
      <c r="D15" s="303"/>
      <c r="E15" s="303"/>
      <c r="F15" s="303"/>
      <c r="G15" s="303"/>
      <c r="H15" s="303"/>
      <c r="I15" s="303"/>
      <c r="J15" s="303"/>
    </row>
    <row r="16" spans="2:11" ht="15.75" customHeight="1" x14ac:dyDescent="0.35">
      <c r="B16" s="148"/>
      <c r="C16" s="211"/>
      <c r="D16" s="218"/>
      <c r="E16" s="211"/>
      <c r="F16" s="211"/>
      <c r="G16" s="211"/>
      <c r="H16" s="211"/>
      <c r="I16" s="211"/>
      <c r="J16" s="211"/>
    </row>
    <row r="17" spans="1:10" ht="15.75" customHeight="1" x14ac:dyDescent="0.35">
      <c r="B17" s="148" t="s">
        <v>117</v>
      </c>
      <c r="C17" s="211"/>
      <c r="D17" s="304"/>
      <c r="E17" s="304"/>
      <c r="F17" s="304"/>
      <c r="G17" s="304"/>
      <c r="H17" s="304"/>
      <c r="I17" s="304"/>
      <c r="J17" s="304"/>
    </row>
    <row r="18" spans="1:10" ht="15.75" customHeight="1" x14ac:dyDescent="0.35"/>
    <row r="19" spans="1:10" ht="31" customHeight="1" x14ac:dyDescent="0.35">
      <c r="A19" s="152"/>
      <c r="B19" s="302" t="s">
        <v>191</v>
      </c>
      <c r="C19" s="302"/>
      <c r="D19" s="302"/>
      <c r="E19" s="302"/>
      <c r="F19" s="302"/>
      <c r="G19" s="302"/>
      <c r="H19" s="302"/>
      <c r="I19" s="302"/>
      <c r="J19" s="302"/>
    </row>
    <row r="20" spans="1:10" ht="15.75" customHeight="1" x14ac:dyDescent="0.35">
      <c r="A20" s="160"/>
      <c r="B20" s="160"/>
      <c r="C20" s="160"/>
      <c r="D20" s="160"/>
      <c r="E20" s="160"/>
      <c r="F20" s="160"/>
      <c r="G20" s="160"/>
      <c r="H20" s="160"/>
      <c r="I20" s="160"/>
      <c r="J20" s="160"/>
    </row>
    <row r="21" spans="1:10" ht="32.25" customHeight="1" x14ac:dyDescent="0.35">
      <c r="A21" s="160"/>
      <c r="B21" s="297" t="s">
        <v>119</v>
      </c>
      <c r="C21" s="298"/>
      <c r="D21" s="298"/>
      <c r="E21" s="298"/>
      <c r="F21" s="298"/>
      <c r="G21" s="298"/>
      <c r="H21" s="298"/>
      <c r="I21" s="298"/>
      <c r="J21" s="298"/>
    </row>
    <row r="22" spans="1:10" ht="15.75" customHeight="1" x14ac:dyDescent="0.35">
      <c r="A22" s="160"/>
      <c r="B22" s="160"/>
      <c r="C22" s="160"/>
      <c r="D22" s="160"/>
      <c r="E22" s="161"/>
      <c r="F22" s="160"/>
      <c r="G22" s="160"/>
      <c r="H22" s="160"/>
      <c r="I22" s="160"/>
      <c r="J22" s="160"/>
    </row>
    <row r="23" spans="1:10" ht="30" customHeight="1" x14ac:dyDescent="0.35">
      <c r="A23" s="160"/>
    </row>
    <row r="24" spans="1:10" ht="15.75" customHeight="1" x14ac:dyDescent="0.35">
      <c r="A24" s="160"/>
      <c r="B24" s="162"/>
      <c r="C24" s="162"/>
      <c r="D24" s="162"/>
      <c r="E24" s="162"/>
      <c r="F24" s="162"/>
      <c r="G24" s="162"/>
      <c r="H24" s="163"/>
      <c r="I24" s="164"/>
      <c r="J24" s="160"/>
    </row>
    <row r="25" spans="1:10" ht="30" customHeight="1" x14ac:dyDescent="0.35">
      <c r="A25" s="160"/>
    </row>
    <row r="52" spans="1:12" ht="15.5" x14ac:dyDescent="0.35">
      <c r="A52" s="4"/>
      <c r="B52" s="6"/>
      <c r="C52" s="5"/>
    </row>
    <row r="53" spans="1:12" ht="15.5" x14ac:dyDescent="0.35">
      <c r="A53" s="4"/>
      <c r="B53" s="11"/>
      <c r="C53" s="11"/>
      <c r="D53" s="11"/>
      <c r="E53" s="11"/>
      <c r="F53" s="11"/>
      <c r="G53" s="11"/>
      <c r="H53" s="11"/>
      <c r="I53" s="11"/>
      <c r="J53" s="11"/>
      <c r="K53" s="11"/>
      <c r="L53" s="11"/>
    </row>
    <row r="54" spans="1:12" ht="15.5" x14ac:dyDescent="0.35">
      <c r="A54" s="4"/>
      <c r="B54" s="11"/>
      <c r="C54" s="11"/>
      <c r="D54" s="11"/>
      <c r="E54" s="11"/>
      <c r="F54" s="11"/>
      <c r="G54" s="11"/>
      <c r="H54" s="11"/>
      <c r="I54" s="11"/>
      <c r="J54" s="11"/>
      <c r="K54" s="11"/>
      <c r="L54" s="11"/>
    </row>
  </sheetData>
  <sheetProtection sheet="1" objects="1" scenarios="1"/>
  <customSheetViews>
    <customSheetView guid="{2BF7C73E-08BD-4C12-9842-2B30C9550D3C}" scale="90" fitToPage="1">
      <selection activeCell="B9" sqref="B9"/>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3DC914E6-86E8-4B08-B830-F60E4267E2DA}" scale="80" fitToPage="1">
      <selection activeCell="D29" sqref="D29"/>
      <pageMargins left="0.70866141732283472" right="0.70866141732283472" top="0.78740157480314965" bottom="0.78740157480314965" header="0.31496062992125984" footer="0.31496062992125984"/>
      <pageSetup paperSize="9" scale="9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4" priority="21">
      <formula>ISTEXT($D$3)</formula>
    </cfRule>
  </conditionalFormatting>
  <conditionalFormatting sqref="D5:J5">
    <cfRule type="expression" dxfId="13" priority="20">
      <formula>ISTEXT($D$5)</formula>
    </cfRule>
  </conditionalFormatting>
  <conditionalFormatting sqref="D11">
    <cfRule type="expression" dxfId="12" priority="11">
      <formula>ISNUMBER($D$11)</formula>
    </cfRule>
    <cfRule type="expression" dxfId="11" priority="17">
      <formula>ISTEXT($D$11)</formula>
    </cfRule>
  </conditionalFormatting>
  <conditionalFormatting sqref="D15:J15">
    <cfRule type="expression" dxfId="10" priority="13">
      <formula>ISNUMBER($D$15)</formula>
    </cfRule>
    <cfRule type="expression" dxfId="9" priority="15">
      <formula>ISNUMBER($D$15)</formula>
    </cfRule>
    <cfRule type="expression" dxfId="8" priority="16">
      <formula>ISTEXT($D$15)</formula>
    </cfRule>
  </conditionalFormatting>
  <conditionalFormatting sqref="D17">
    <cfRule type="expression" dxfId="7" priority="12">
      <formula>ISNUMBER($D$17)</formula>
    </cfRule>
    <cfRule type="expression" dxfId="6" priority="14">
      <formula>ISTEXT($D$17)</formula>
    </cfRule>
  </conditionalFormatting>
  <conditionalFormatting sqref="D9">
    <cfRule type="expression" dxfId="5" priority="3">
      <formula>ISNUMBER($D$9)</formula>
    </cfRule>
    <cfRule type="expression" dxfId="4" priority="4">
      <formula>ISTEXT($D$9)</formula>
    </cfRule>
  </conditionalFormatting>
  <conditionalFormatting sqref="D7">
    <cfRule type="expression" dxfId="3" priority="1">
      <formula>ISNUMBER($D$7)</formula>
    </cfRule>
    <cfRule type="expression" dxfId="2" priority="2">
      <formula>ISTEXT($D$7)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4"/>
  <sheetViews>
    <sheetView zoomScale="60" zoomScaleNormal="60" workbookViewId="0">
      <pane xSplit="2" ySplit="7" topLeftCell="C8" activePane="bottomRight" state="frozen"/>
      <selection pane="topRight" activeCell="C1" sqref="C1"/>
      <selection pane="bottomLeft" activeCell="A8" sqref="A8"/>
      <selection pane="bottomRight" activeCell="AE43" sqref="AE43"/>
    </sheetView>
  </sheetViews>
  <sheetFormatPr baseColWidth="10" defaultColWidth="11" defaultRowHeight="14.5" x14ac:dyDescent="0.35"/>
  <cols>
    <col min="1" max="1" width="26" style="7" bestFit="1" customWidth="1"/>
    <col min="2" max="2" width="11.25" style="7" bestFit="1" customWidth="1"/>
    <col min="3" max="5" width="6.08203125" style="7" customWidth="1"/>
    <col min="6" max="6" width="8.082031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21" customHeight="1" thickBot="1" x14ac:dyDescent="0.4">
      <c r="A5" s="350" t="s">
        <v>8</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413" t="str">
        <f>Jahresübersicht!BE6</f>
        <v>offenes Angebot</v>
      </c>
      <c r="BG6" s="413" t="str">
        <f>Jahresübersicht!BF6</f>
        <v>Gruppenangebot</v>
      </c>
      <c r="BH6" s="413" t="str">
        <f>Jahresübersicht!BG6</f>
        <v>Gruppenangebot in Kooperation mit außerschulischen Akteur:innen</v>
      </c>
      <c r="BI6" s="413" t="str">
        <f>Jahresübersicht!BH6</f>
        <v>Beteiligungsprojekt</v>
      </c>
      <c r="BJ6" s="413" t="str">
        <f>Jahresübersicht!BI6</f>
        <v>Arbeit mit Erziehenden</v>
      </c>
      <c r="BK6" s="413" t="str">
        <f>Jahresübersicht!BJ6</f>
        <v>Angebot für Erziehende</v>
      </c>
      <c r="BL6" s="413" t="str">
        <f>Jahresübersicht!BK6</f>
        <v>Angebot in Kooperation</v>
      </c>
      <c r="BM6" s="413" t="str">
        <f>Jahresübersicht!BL6</f>
        <v>Ausflug/Exkursion</v>
      </c>
      <c r="BN6" s="413" t="str">
        <f>Jahresübersicht!BM6</f>
        <v>Fahrt mit Übernachtung</v>
      </c>
      <c r="BO6" s="413"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414"/>
      <c r="BG7" s="414"/>
      <c r="BH7" s="414"/>
      <c r="BI7" s="414"/>
      <c r="BJ7" s="414"/>
      <c r="BK7" s="414"/>
      <c r="BL7" s="414"/>
      <c r="BM7" s="414"/>
      <c r="BN7" s="414"/>
      <c r="BO7" s="414"/>
      <c r="BP7" s="378"/>
      <c r="BQ7" s="398"/>
      <c r="BR7" s="359"/>
      <c r="BS7" s="400"/>
      <c r="BT7" s="394"/>
    </row>
    <row r="8" spans="1:72" ht="20.5" customHeight="1" x14ac:dyDescent="0.35">
      <c r="A8" s="246" t="s">
        <v>24</v>
      </c>
      <c r="B8" s="134">
        <v>45352</v>
      </c>
      <c r="C8" s="107">
        <f>H8+K8+N8+Q8+T8+W8+Z8+AC8+AF8+AI8+AL8+AO8+AU8+AX8+BA8+AR8</f>
        <v>0</v>
      </c>
      <c r="D8" s="107">
        <f t="shared" ref="D8:E8" si="0">I8+L8+O8+R8+U8+X8+AA8+AD8+AG8+AJ8+AM8+AP8+AV8+AY8+BB8+AS8</f>
        <v>0</v>
      </c>
      <c r="E8" s="107">
        <f t="shared" si="0"/>
        <v>0</v>
      </c>
      <c r="F8" s="62">
        <f>SUM(C8:E8)</f>
        <v>0</v>
      </c>
      <c r="G8" s="108"/>
      <c r="H8" s="129"/>
      <c r="I8" s="108"/>
      <c r="J8" s="131"/>
      <c r="K8" s="129"/>
      <c r="L8" s="108"/>
      <c r="M8" s="131"/>
      <c r="N8" s="129"/>
      <c r="O8" s="108"/>
      <c r="P8" s="131"/>
      <c r="Q8" s="129"/>
      <c r="R8" s="108"/>
      <c r="S8" s="131"/>
      <c r="T8" s="129"/>
      <c r="U8" s="108"/>
      <c r="V8" s="131"/>
      <c r="W8" s="129"/>
      <c r="X8" s="108"/>
      <c r="Y8" s="131"/>
      <c r="Z8" s="129"/>
      <c r="AA8" s="108"/>
      <c r="AB8" s="131"/>
      <c r="AC8" s="129"/>
      <c r="AD8" s="108"/>
      <c r="AE8" s="131"/>
      <c r="AF8" s="129"/>
      <c r="AG8" s="108"/>
      <c r="AH8" s="131"/>
      <c r="AI8" s="129"/>
      <c r="AJ8" s="108"/>
      <c r="AK8" s="131"/>
      <c r="AL8" s="129"/>
      <c r="AM8" s="108"/>
      <c r="AN8" s="131"/>
      <c r="AO8" s="129"/>
      <c r="AP8" s="108"/>
      <c r="AQ8" s="131"/>
      <c r="AR8" s="129"/>
      <c r="AS8" s="108"/>
      <c r="AT8" s="131"/>
      <c r="AU8" s="129"/>
      <c r="AV8" s="108"/>
      <c r="AW8" s="131"/>
      <c r="AX8" s="129"/>
      <c r="AY8" s="108"/>
      <c r="AZ8" s="131"/>
      <c r="BA8" s="108"/>
      <c r="BB8" s="108"/>
      <c r="BC8" s="108"/>
      <c r="BD8" s="62">
        <f t="shared" ref="BD8:BD38" si="1">SUM(G8:BC8)</f>
        <v>0</v>
      </c>
      <c r="BE8" s="109"/>
      <c r="BF8" s="109"/>
      <c r="BG8" s="109"/>
      <c r="BH8" s="109"/>
      <c r="BI8" s="109"/>
      <c r="BJ8" s="109"/>
      <c r="BK8" s="109"/>
      <c r="BL8" s="109"/>
      <c r="BM8" s="109"/>
      <c r="BN8" s="109"/>
      <c r="BO8" s="109"/>
      <c r="BP8" s="97">
        <f t="shared" ref="BP8:BP38" si="2">SUM(BE8:BO8)</f>
        <v>0</v>
      </c>
      <c r="BQ8" s="135"/>
      <c r="BR8" s="136"/>
      <c r="BS8" s="137"/>
      <c r="BT8" s="203"/>
    </row>
    <row r="9" spans="1:72" ht="20.5" customHeight="1" x14ac:dyDescent="0.35">
      <c r="A9" s="91" t="s">
        <v>25</v>
      </c>
      <c r="B9" s="92">
        <v>45353</v>
      </c>
      <c r="C9" s="93">
        <f t="shared" ref="C9:C38" si="3">H9+K9+N9+Q9+T9+W9+Z9+AC9+AF9+AI9+AL9+AO9+AU9+AX9+BA9+AR9</f>
        <v>0</v>
      </c>
      <c r="D9" s="93">
        <f t="shared" ref="D9:D38" si="4">I9+L9+O9+R9+U9+X9+AA9+AD9+AG9+AJ9+AM9+AP9+AV9+AY9+BB9+AS9</f>
        <v>0</v>
      </c>
      <c r="E9" s="93">
        <f t="shared" ref="E9:E38" si="5">J9+M9+P9+S9+V9+Y9+AB9+AE9+AH9+AK9+AN9+AQ9+AW9+AZ9+BC9+AT9</f>
        <v>0</v>
      </c>
      <c r="F9" s="62">
        <f t="shared" ref="F9:F38" si="6">SUM(C9:E9)</f>
        <v>0</v>
      </c>
      <c r="G9" s="101"/>
      <c r="H9" s="244"/>
      <c r="I9" s="101"/>
      <c r="J9" s="245"/>
      <c r="K9" s="244"/>
      <c r="L9" s="101"/>
      <c r="M9" s="245"/>
      <c r="N9" s="244"/>
      <c r="O9" s="101"/>
      <c r="P9" s="245"/>
      <c r="Q9" s="244"/>
      <c r="R9" s="101"/>
      <c r="S9" s="245"/>
      <c r="T9" s="244"/>
      <c r="U9" s="101"/>
      <c r="V9" s="245"/>
      <c r="W9" s="244"/>
      <c r="X9" s="101"/>
      <c r="Y9" s="245"/>
      <c r="Z9" s="244"/>
      <c r="AA9" s="101"/>
      <c r="AB9" s="245"/>
      <c r="AC9" s="244"/>
      <c r="AD9" s="101"/>
      <c r="AE9" s="245"/>
      <c r="AF9" s="244"/>
      <c r="AG9" s="101"/>
      <c r="AH9" s="245"/>
      <c r="AI9" s="244"/>
      <c r="AJ9" s="101"/>
      <c r="AK9" s="245"/>
      <c r="AL9" s="244"/>
      <c r="AM9" s="101"/>
      <c r="AN9" s="245"/>
      <c r="AO9" s="244"/>
      <c r="AP9" s="101"/>
      <c r="AQ9" s="245"/>
      <c r="AR9" s="244"/>
      <c r="AS9" s="101"/>
      <c r="AT9" s="245"/>
      <c r="AU9" s="244"/>
      <c r="AV9" s="101"/>
      <c r="AW9" s="245"/>
      <c r="AX9" s="244"/>
      <c r="AY9" s="101"/>
      <c r="AZ9" s="245"/>
      <c r="BA9" s="101"/>
      <c r="BB9" s="101"/>
      <c r="BC9" s="101"/>
      <c r="BD9" s="62">
        <f t="shared" si="1"/>
        <v>0</v>
      </c>
      <c r="BE9" s="102"/>
      <c r="BF9" s="102"/>
      <c r="BG9" s="102"/>
      <c r="BH9" s="102"/>
      <c r="BI9" s="102"/>
      <c r="BJ9" s="102"/>
      <c r="BK9" s="102"/>
      <c r="BL9" s="102"/>
      <c r="BM9" s="102"/>
      <c r="BN9" s="102"/>
      <c r="BO9" s="103"/>
      <c r="BP9" s="97">
        <f t="shared" si="2"/>
        <v>0</v>
      </c>
      <c r="BQ9" s="104"/>
      <c r="BR9" s="105"/>
      <c r="BS9" s="106"/>
      <c r="BT9" s="235"/>
    </row>
    <row r="10" spans="1:72" ht="20.5" customHeight="1" x14ac:dyDescent="0.35">
      <c r="A10" s="91" t="s">
        <v>26</v>
      </c>
      <c r="B10" s="92">
        <v>45354</v>
      </c>
      <c r="C10" s="93">
        <f t="shared" si="3"/>
        <v>0</v>
      </c>
      <c r="D10" s="93">
        <f t="shared" si="4"/>
        <v>0</v>
      </c>
      <c r="E10" s="93">
        <f t="shared" si="5"/>
        <v>0</v>
      </c>
      <c r="F10" s="62">
        <f>SUM(C10:E10)</f>
        <v>0</v>
      </c>
      <c r="G10" s="101"/>
      <c r="H10" s="244"/>
      <c r="I10" s="101"/>
      <c r="J10" s="245"/>
      <c r="K10" s="244"/>
      <c r="L10" s="101"/>
      <c r="M10" s="245"/>
      <c r="N10" s="244"/>
      <c r="O10" s="101"/>
      <c r="P10" s="245"/>
      <c r="Q10" s="244"/>
      <c r="R10" s="101"/>
      <c r="S10" s="245"/>
      <c r="T10" s="244"/>
      <c r="U10" s="101"/>
      <c r="V10" s="245"/>
      <c r="W10" s="244"/>
      <c r="X10" s="101"/>
      <c r="Y10" s="245"/>
      <c r="Z10" s="244"/>
      <c r="AA10" s="101"/>
      <c r="AB10" s="245"/>
      <c r="AC10" s="244"/>
      <c r="AD10" s="101"/>
      <c r="AE10" s="245"/>
      <c r="AF10" s="244"/>
      <c r="AG10" s="101"/>
      <c r="AH10" s="245"/>
      <c r="AI10" s="244"/>
      <c r="AJ10" s="101"/>
      <c r="AK10" s="245"/>
      <c r="AL10" s="244"/>
      <c r="AM10" s="101"/>
      <c r="AN10" s="245"/>
      <c r="AO10" s="244"/>
      <c r="AP10" s="101"/>
      <c r="AQ10" s="245"/>
      <c r="AR10" s="244"/>
      <c r="AS10" s="101"/>
      <c r="AT10" s="245"/>
      <c r="AU10" s="244"/>
      <c r="AV10" s="101"/>
      <c r="AW10" s="245"/>
      <c r="AX10" s="244"/>
      <c r="AY10" s="101"/>
      <c r="AZ10" s="245"/>
      <c r="BA10" s="101"/>
      <c r="BB10" s="101"/>
      <c r="BC10" s="101"/>
      <c r="BD10" s="62">
        <f t="shared" si="1"/>
        <v>0</v>
      </c>
      <c r="BE10" s="102"/>
      <c r="BF10" s="102"/>
      <c r="BG10" s="102"/>
      <c r="BH10" s="102"/>
      <c r="BI10" s="102"/>
      <c r="BJ10" s="102"/>
      <c r="BK10" s="102"/>
      <c r="BL10" s="102"/>
      <c r="BM10" s="102"/>
      <c r="BN10" s="102"/>
      <c r="BO10" s="103"/>
      <c r="BP10" s="97">
        <f t="shared" si="2"/>
        <v>0</v>
      </c>
      <c r="BQ10" s="104"/>
      <c r="BR10" s="105"/>
      <c r="BS10" s="106"/>
      <c r="BT10" s="235"/>
    </row>
    <row r="11" spans="1:72" ht="20.5" customHeight="1" x14ac:dyDescent="0.35">
      <c r="A11" s="246" t="s">
        <v>27</v>
      </c>
      <c r="B11" s="134">
        <v>45355</v>
      </c>
      <c r="C11" s="107">
        <f t="shared" si="3"/>
        <v>0</v>
      </c>
      <c r="D11" s="107">
        <f t="shared" si="4"/>
        <v>0</v>
      </c>
      <c r="E11" s="107">
        <f t="shared" si="5"/>
        <v>0</v>
      </c>
      <c r="F11" s="62">
        <f t="shared" si="6"/>
        <v>0</v>
      </c>
      <c r="G11" s="108"/>
      <c r="H11" s="129"/>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08"/>
      <c r="BB11" s="108"/>
      <c r="BC11" s="108"/>
      <c r="BD11" s="62">
        <f t="shared" si="1"/>
        <v>0</v>
      </c>
      <c r="BE11" s="109"/>
      <c r="BF11" s="109"/>
      <c r="BG11" s="109"/>
      <c r="BH11" s="109"/>
      <c r="BI11" s="109"/>
      <c r="BJ11" s="109"/>
      <c r="BK11" s="109"/>
      <c r="BL11" s="109"/>
      <c r="BM11" s="109"/>
      <c r="BN11" s="109"/>
      <c r="BO11" s="109"/>
      <c r="BP11" s="97">
        <f t="shared" si="2"/>
        <v>0</v>
      </c>
      <c r="BQ11" s="111"/>
      <c r="BR11" s="109"/>
      <c r="BS11" s="113"/>
      <c r="BT11" s="235"/>
    </row>
    <row r="12" spans="1:72" ht="20.5" customHeight="1" x14ac:dyDescent="0.35">
      <c r="A12" s="246" t="s">
        <v>28</v>
      </c>
      <c r="B12" s="134">
        <v>45356</v>
      </c>
      <c r="C12" s="107">
        <f t="shared" si="3"/>
        <v>0</v>
      </c>
      <c r="D12" s="107">
        <f t="shared" si="4"/>
        <v>0</v>
      </c>
      <c r="E12" s="107">
        <f t="shared" si="5"/>
        <v>0</v>
      </c>
      <c r="F12" s="62">
        <f t="shared" si="6"/>
        <v>0</v>
      </c>
      <c r="G12" s="108"/>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08"/>
      <c r="BB12" s="108"/>
      <c r="BC12" s="108"/>
      <c r="BD12" s="62">
        <f t="shared" si="1"/>
        <v>0</v>
      </c>
      <c r="BE12" s="109"/>
      <c r="BF12" s="109"/>
      <c r="BG12" s="109"/>
      <c r="BH12" s="109"/>
      <c r="BI12" s="109"/>
      <c r="BJ12" s="109"/>
      <c r="BK12" s="109"/>
      <c r="BL12" s="109"/>
      <c r="BM12" s="109"/>
      <c r="BN12" s="109"/>
      <c r="BO12" s="109"/>
      <c r="BP12" s="97">
        <f t="shared" si="2"/>
        <v>0</v>
      </c>
      <c r="BQ12" s="111"/>
      <c r="BR12" s="109"/>
      <c r="BS12" s="113"/>
      <c r="BT12" s="235"/>
    </row>
    <row r="13" spans="1:72" ht="20.5" customHeight="1" x14ac:dyDescent="0.35">
      <c r="A13" s="246" t="s">
        <v>29</v>
      </c>
      <c r="B13" s="134">
        <v>45357</v>
      </c>
      <c r="C13" s="107">
        <f t="shared" si="3"/>
        <v>0</v>
      </c>
      <c r="D13" s="107">
        <f t="shared" si="4"/>
        <v>0</v>
      </c>
      <c r="E13" s="107">
        <f t="shared" si="5"/>
        <v>0</v>
      </c>
      <c r="F13" s="62">
        <f t="shared" si="6"/>
        <v>0</v>
      </c>
      <c r="G13" s="108"/>
      <c r="H13" s="129"/>
      <c r="I13" s="108"/>
      <c r="J13" s="131"/>
      <c r="K13" s="129"/>
      <c r="L13" s="108"/>
      <c r="M13" s="131"/>
      <c r="N13" s="129"/>
      <c r="O13" s="108"/>
      <c r="P13" s="131"/>
      <c r="Q13" s="129"/>
      <c r="R13" s="108"/>
      <c r="S13" s="131"/>
      <c r="T13" s="129"/>
      <c r="U13" s="108"/>
      <c r="V13" s="131"/>
      <c r="W13" s="129"/>
      <c r="X13" s="108"/>
      <c r="Y13" s="131"/>
      <c r="Z13" s="129"/>
      <c r="AA13" s="108"/>
      <c r="AB13" s="131"/>
      <c r="AC13" s="129"/>
      <c r="AD13" s="108"/>
      <c r="AE13" s="131"/>
      <c r="AF13" s="129"/>
      <c r="AG13" s="108"/>
      <c r="AH13" s="131"/>
      <c r="AI13" s="129"/>
      <c r="AJ13" s="108"/>
      <c r="AK13" s="131"/>
      <c r="AL13" s="129"/>
      <c r="AM13" s="108"/>
      <c r="AN13" s="131"/>
      <c r="AO13" s="129"/>
      <c r="AP13" s="108"/>
      <c r="AQ13" s="131"/>
      <c r="AR13" s="129"/>
      <c r="AS13" s="108"/>
      <c r="AT13" s="131"/>
      <c r="AU13" s="129"/>
      <c r="AV13" s="108"/>
      <c r="AW13" s="131"/>
      <c r="AX13" s="129"/>
      <c r="AY13" s="108"/>
      <c r="AZ13" s="131"/>
      <c r="BA13" s="108"/>
      <c r="BB13" s="108"/>
      <c r="BC13" s="108"/>
      <c r="BD13" s="62">
        <f t="shared" si="1"/>
        <v>0</v>
      </c>
      <c r="BE13" s="109"/>
      <c r="BF13" s="109"/>
      <c r="BG13" s="109"/>
      <c r="BH13" s="109"/>
      <c r="BI13" s="109"/>
      <c r="BJ13" s="109"/>
      <c r="BK13" s="109"/>
      <c r="BL13" s="109"/>
      <c r="BM13" s="109"/>
      <c r="BN13" s="109"/>
      <c r="BO13" s="109"/>
      <c r="BP13" s="97">
        <f t="shared" si="2"/>
        <v>0</v>
      </c>
      <c r="BQ13" s="111"/>
      <c r="BR13" s="109"/>
      <c r="BS13" s="113"/>
      <c r="BT13" s="235"/>
    </row>
    <row r="14" spans="1:72" ht="20.5" customHeight="1" x14ac:dyDescent="0.35">
      <c r="A14" s="246" t="s">
        <v>23</v>
      </c>
      <c r="B14" s="134">
        <v>45358</v>
      </c>
      <c r="C14" s="107">
        <f t="shared" si="3"/>
        <v>0</v>
      </c>
      <c r="D14" s="107">
        <f t="shared" si="4"/>
        <v>0</v>
      </c>
      <c r="E14" s="107">
        <f t="shared" si="5"/>
        <v>0</v>
      </c>
      <c r="F14" s="62">
        <f t="shared" si="6"/>
        <v>0</v>
      </c>
      <c r="G14" s="108"/>
      <c r="H14" s="129"/>
      <c r="I14" s="108"/>
      <c r="J14" s="131"/>
      <c r="K14" s="129"/>
      <c r="L14" s="108"/>
      <c r="M14" s="131"/>
      <c r="N14" s="129"/>
      <c r="O14" s="108"/>
      <c r="P14" s="131"/>
      <c r="Q14" s="129"/>
      <c r="R14" s="108"/>
      <c r="S14" s="131"/>
      <c r="T14" s="129"/>
      <c r="U14" s="108"/>
      <c r="V14" s="131"/>
      <c r="W14" s="129"/>
      <c r="X14" s="108"/>
      <c r="Y14" s="131"/>
      <c r="Z14" s="129"/>
      <c r="AA14" s="108"/>
      <c r="AB14" s="131"/>
      <c r="AC14" s="129"/>
      <c r="AD14" s="108"/>
      <c r="AE14" s="131"/>
      <c r="AF14" s="129"/>
      <c r="AG14" s="108"/>
      <c r="AH14" s="131"/>
      <c r="AI14" s="129"/>
      <c r="AJ14" s="108"/>
      <c r="AK14" s="131"/>
      <c r="AL14" s="129"/>
      <c r="AM14" s="108"/>
      <c r="AN14" s="131"/>
      <c r="AO14" s="129"/>
      <c r="AP14" s="108"/>
      <c r="AQ14" s="131"/>
      <c r="AR14" s="129"/>
      <c r="AS14" s="108"/>
      <c r="AT14" s="131"/>
      <c r="AU14" s="129"/>
      <c r="AV14" s="108"/>
      <c r="AW14" s="131"/>
      <c r="AX14" s="129"/>
      <c r="AY14" s="108"/>
      <c r="AZ14" s="131"/>
      <c r="BA14" s="108"/>
      <c r="BB14" s="108"/>
      <c r="BC14" s="108"/>
      <c r="BD14" s="62">
        <f t="shared" si="1"/>
        <v>0</v>
      </c>
      <c r="BE14" s="109"/>
      <c r="BF14" s="109"/>
      <c r="BG14" s="109"/>
      <c r="BH14" s="109"/>
      <c r="BI14" s="109"/>
      <c r="BJ14" s="109"/>
      <c r="BK14" s="109"/>
      <c r="BL14" s="109"/>
      <c r="BM14" s="109"/>
      <c r="BN14" s="109"/>
      <c r="BO14" s="109"/>
      <c r="BP14" s="97">
        <f t="shared" si="2"/>
        <v>0</v>
      </c>
      <c r="BQ14" s="111"/>
      <c r="BR14" s="109"/>
      <c r="BS14" s="113"/>
      <c r="BT14" s="235"/>
    </row>
    <row r="15" spans="1:72" ht="20.5" customHeight="1" x14ac:dyDescent="0.35">
      <c r="A15" s="246" t="s">
        <v>24</v>
      </c>
      <c r="B15" s="134">
        <v>45359</v>
      </c>
      <c r="C15" s="107">
        <f t="shared" si="3"/>
        <v>0</v>
      </c>
      <c r="D15" s="107">
        <f t="shared" si="4"/>
        <v>0</v>
      </c>
      <c r="E15" s="107">
        <f t="shared" si="5"/>
        <v>0</v>
      </c>
      <c r="F15" s="62">
        <f t="shared" si="6"/>
        <v>0</v>
      </c>
      <c r="G15" s="108"/>
      <c r="H15" s="129"/>
      <c r="I15" s="108"/>
      <c r="J15" s="131"/>
      <c r="K15" s="129"/>
      <c r="L15" s="108"/>
      <c r="M15" s="131"/>
      <c r="N15" s="129"/>
      <c r="O15" s="108"/>
      <c r="P15" s="131"/>
      <c r="Q15" s="129"/>
      <c r="R15" s="108"/>
      <c r="S15" s="131"/>
      <c r="T15" s="129"/>
      <c r="U15" s="108"/>
      <c r="V15" s="131"/>
      <c r="W15" s="129"/>
      <c r="X15" s="108"/>
      <c r="Y15" s="131"/>
      <c r="Z15" s="129"/>
      <c r="AA15" s="108"/>
      <c r="AB15" s="131"/>
      <c r="AC15" s="129"/>
      <c r="AD15" s="108"/>
      <c r="AE15" s="131"/>
      <c r="AF15" s="129"/>
      <c r="AG15" s="108"/>
      <c r="AH15" s="131"/>
      <c r="AI15" s="129"/>
      <c r="AJ15" s="108"/>
      <c r="AK15" s="131"/>
      <c r="AL15" s="129"/>
      <c r="AM15" s="108"/>
      <c r="AN15" s="131"/>
      <c r="AO15" s="129"/>
      <c r="AP15" s="108"/>
      <c r="AQ15" s="131"/>
      <c r="AR15" s="129"/>
      <c r="AS15" s="108"/>
      <c r="AT15" s="131"/>
      <c r="AU15" s="129"/>
      <c r="AV15" s="108"/>
      <c r="AW15" s="131"/>
      <c r="AX15" s="129"/>
      <c r="AY15" s="108"/>
      <c r="AZ15" s="131"/>
      <c r="BA15" s="108"/>
      <c r="BB15" s="108"/>
      <c r="BC15" s="108"/>
      <c r="BD15" s="62">
        <f t="shared" si="1"/>
        <v>0</v>
      </c>
      <c r="BE15" s="109"/>
      <c r="BF15" s="109"/>
      <c r="BG15" s="109"/>
      <c r="BH15" s="109"/>
      <c r="BI15" s="109"/>
      <c r="BJ15" s="109"/>
      <c r="BK15" s="109"/>
      <c r="BL15" s="109"/>
      <c r="BM15" s="109"/>
      <c r="BN15" s="109"/>
      <c r="BO15" s="110"/>
      <c r="BP15" s="97">
        <f t="shared" si="2"/>
        <v>0</v>
      </c>
      <c r="BQ15" s="111"/>
      <c r="BR15" s="109"/>
      <c r="BS15" s="113"/>
      <c r="BT15" s="235"/>
    </row>
    <row r="16" spans="1:72" ht="20.5" customHeight="1" x14ac:dyDescent="0.35">
      <c r="A16" s="91" t="s">
        <v>25</v>
      </c>
      <c r="B16" s="92">
        <v>45360</v>
      </c>
      <c r="C16" s="93">
        <f t="shared" si="3"/>
        <v>0</v>
      </c>
      <c r="D16" s="93">
        <f t="shared" si="4"/>
        <v>0</v>
      </c>
      <c r="E16" s="93">
        <f t="shared" si="5"/>
        <v>0</v>
      </c>
      <c r="F16" s="62">
        <f t="shared" si="6"/>
        <v>0</v>
      </c>
      <c r="G16" s="101"/>
      <c r="H16" s="244"/>
      <c r="I16" s="101"/>
      <c r="J16" s="245"/>
      <c r="K16" s="244"/>
      <c r="L16" s="101"/>
      <c r="M16" s="245"/>
      <c r="N16" s="244"/>
      <c r="O16" s="101"/>
      <c r="P16" s="245"/>
      <c r="Q16" s="244"/>
      <c r="R16" s="101"/>
      <c r="S16" s="245"/>
      <c r="T16" s="244"/>
      <c r="U16" s="101"/>
      <c r="V16" s="245"/>
      <c r="W16" s="244"/>
      <c r="X16" s="101"/>
      <c r="Y16" s="245"/>
      <c r="Z16" s="244"/>
      <c r="AA16" s="101"/>
      <c r="AB16" s="245"/>
      <c r="AC16" s="244"/>
      <c r="AD16" s="101"/>
      <c r="AE16" s="245"/>
      <c r="AF16" s="244"/>
      <c r="AG16" s="101"/>
      <c r="AH16" s="245"/>
      <c r="AI16" s="244"/>
      <c r="AJ16" s="101"/>
      <c r="AK16" s="245"/>
      <c r="AL16" s="244"/>
      <c r="AM16" s="101"/>
      <c r="AN16" s="245"/>
      <c r="AO16" s="244"/>
      <c r="AP16" s="101"/>
      <c r="AQ16" s="245"/>
      <c r="AR16" s="244"/>
      <c r="AS16" s="101"/>
      <c r="AT16" s="245"/>
      <c r="AU16" s="244"/>
      <c r="AV16" s="101"/>
      <c r="AW16" s="245"/>
      <c r="AX16" s="244"/>
      <c r="AY16" s="101"/>
      <c r="AZ16" s="245"/>
      <c r="BA16" s="101"/>
      <c r="BB16" s="101"/>
      <c r="BC16" s="101"/>
      <c r="BD16" s="62">
        <f t="shared" si="1"/>
        <v>0</v>
      </c>
      <c r="BE16" s="102"/>
      <c r="BF16" s="102"/>
      <c r="BG16" s="102"/>
      <c r="BH16" s="102"/>
      <c r="BI16" s="102"/>
      <c r="BJ16" s="102"/>
      <c r="BK16" s="102"/>
      <c r="BL16" s="102"/>
      <c r="BM16" s="102"/>
      <c r="BN16" s="102"/>
      <c r="BO16" s="103"/>
      <c r="BP16" s="97">
        <f t="shared" si="2"/>
        <v>0</v>
      </c>
      <c r="BQ16" s="104"/>
      <c r="BR16" s="105"/>
      <c r="BS16" s="106"/>
      <c r="BT16" s="235"/>
    </row>
    <row r="17" spans="1:72" ht="20.5" customHeight="1" x14ac:dyDescent="0.35">
      <c r="A17" s="91" t="s">
        <v>26</v>
      </c>
      <c r="B17" s="92">
        <v>45361</v>
      </c>
      <c r="C17" s="93">
        <f t="shared" si="3"/>
        <v>0</v>
      </c>
      <c r="D17" s="93">
        <f t="shared" si="4"/>
        <v>0</v>
      </c>
      <c r="E17" s="93">
        <f t="shared" si="5"/>
        <v>0</v>
      </c>
      <c r="F17" s="62">
        <f t="shared" si="6"/>
        <v>0</v>
      </c>
      <c r="G17" s="101"/>
      <c r="H17" s="244"/>
      <c r="I17" s="101"/>
      <c r="J17" s="245"/>
      <c r="K17" s="244"/>
      <c r="L17" s="101"/>
      <c r="M17" s="245"/>
      <c r="N17" s="244"/>
      <c r="O17" s="101"/>
      <c r="P17" s="245"/>
      <c r="Q17" s="244"/>
      <c r="R17" s="101"/>
      <c r="S17" s="245"/>
      <c r="T17" s="244"/>
      <c r="U17" s="101"/>
      <c r="V17" s="245"/>
      <c r="W17" s="244"/>
      <c r="X17" s="101"/>
      <c r="Y17" s="245"/>
      <c r="Z17" s="244"/>
      <c r="AA17" s="101"/>
      <c r="AB17" s="245"/>
      <c r="AC17" s="244"/>
      <c r="AD17" s="101"/>
      <c r="AE17" s="245"/>
      <c r="AF17" s="244"/>
      <c r="AG17" s="101"/>
      <c r="AH17" s="245"/>
      <c r="AI17" s="244"/>
      <c r="AJ17" s="101"/>
      <c r="AK17" s="245"/>
      <c r="AL17" s="244"/>
      <c r="AM17" s="101"/>
      <c r="AN17" s="245"/>
      <c r="AO17" s="244"/>
      <c r="AP17" s="101"/>
      <c r="AQ17" s="245"/>
      <c r="AR17" s="244"/>
      <c r="AS17" s="101"/>
      <c r="AT17" s="245"/>
      <c r="AU17" s="244"/>
      <c r="AV17" s="101"/>
      <c r="AW17" s="245"/>
      <c r="AX17" s="244"/>
      <c r="AY17" s="101"/>
      <c r="AZ17" s="245"/>
      <c r="BA17" s="101"/>
      <c r="BB17" s="101"/>
      <c r="BC17" s="101"/>
      <c r="BD17" s="62">
        <f t="shared" si="1"/>
        <v>0</v>
      </c>
      <c r="BE17" s="102"/>
      <c r="BF17" s="102"/>
      <c r="BG17" s="102"/>
      <c r="BH17" s="102"/>
      <c r="BI17" s="102"/>
      <c r="BJ17" s="102"/>
      <c r="BK17" s="102"/>
      <c r="BL17" s="102"/>
      <c r="BM17" s="102"/>
      <c r="BN17" s="102"/>
      <c r="BO17" s="103"/>
      <c r="BP17" s="97">
        <f t="shared" si="2"/>
        <v>0</v>
      </c>
      <c r="BQ17" s="104"/>
      <c r="BR17" s="105"/>
      <c r="BS17" s="106"/>
      <c r="BT17" s="235"/>
    </row>
    <row r="18" spans="1:72" ht="20.5" customHeight="1" x14ac:dyDescent="0.35">
      <c r="A18" s="246" t="s">
        <v>27</v>
      </c>
      <c r="B18" s="134">
        <v>45362</v>
      </c>
      <c r="C18" s="107">
        <f t="shared" si="3"/>
        <v>0</v>
      </c>
      <c r="D18" s="107">
        <f t="shared" si="4"/>
        <v>0</v>
      </c>
      <c r="E18" s="107">
        <f t="shared" si="5"/>
        <v>0</v>
      </c>
      <c r="F18" s="62">
        <f t="shared" si="6"/>
        <v>0</v>
      </c>
      <c r="G18" s="108"/>
      <c r="H18" s="129"/>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08"/>
      <c r="BB18" s="108"/>
      <c r="BC18" s="108"/>
      <c r="BD18" s="62">
        <f t="shared" si="1"/>
        <v>0</v>
      </c>
      <c r="BE18" s="109"/>
      <c r="BF18" s="109"/>
      <c r="BG18" s="109"/>
      <c r="BH18" s="109"/>
      <c r="BI18" s="109"/>
      <c r="BJ18" s="109"/>
      <c r="BK18" s="109"/>
      <c r="BL18" s="109"/>
      <c r="BM18" s="109"/>
      <c r="BN18" s="109"/>
      <c r="BO18" s="109"/>
      <c r="BP18" s="97">
        <f t="shared" si="2"/>
        <v>0</v>
      </c>
      <c r="BQ18" s="111"/>
      <c r="BR18" s="109"/>
      <c r="BS18" s="113"/>
      <c r="BT18" s="235"/>
    </row>
    <row r="19" spans="1:72" ht="20.5" customHeight="1" x14ac:dyDescent="0.35">
      <c r="A19" s="246" t="s">
        <v>28</v>
      </c>
      <c r="B19" s="134">
        <v>45363</v>
      </c>
      <c r="C19" s="107">
        <f t="shared" si="3"/>
        <v>0</v>
      </c>
      <c r="D19" s="107">
        <f t="shared" si="4"/>
        <v>0</v>
      </c>
      <c r="E19" s="107">
        <f t="shared" si="5"/>
        <v>0</v>
      </c>
      <c r="F19" s="62">
        <f t="shared" si="6"/>
        <v>0</v>
      </c>
      <c r="G19" s="108"/>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08"/>
      <c r="BB19" s="108"/>
      <c r="BC19" s="108"/>
      <c r="BD19" s="62">
        <f t="shared" si="1"/>
        <v>0</v>
      </c>
      <c r="BE19" s="109"/>
      <c r="BF19" s="109"/>
      <c r="BG19" s="109"/>
      <c r="BH19" s="109"/>
      <c r="BI19" s="109"/>
      <c r="BJ19" s="109"/>
      <c r="BK19" s="109"/>
      <c r="BL19" s="109"/>
      <c r="BM19" s="109"/>
      <c r="BN19" s="109"/>
      <c r="BO19" s="109"/>
      <c r="BP19" s="97">
        <f t="shared" si="2"/>
        <v>0</v>
      </c>
      <c r="BQ19" s="111"/>
      <c r="BR19" s="109"/>
      <c r="BS19" s="113"/>
      <c r="BT19" s="235"/>
    </row>
    <row r="20" spans="1:72" ht="20.5" customHeight="1" x14ac:dyDescent="0.35">
      <c r="A20" s="246" t="s">
        <v>29</v>
      </c>
      <c r="B20" s="134">
        <v>45364</v>
      </c>
      <c r="C20" s="107">
        <f t="shared" si="3"/>
        <v>0</v>
      </c>
      <c r="D20" s="107">
        <f t="shared" si="4"/>
        <v>0</v>
      </c>
      <c r="E20" s="107">
        <f t="shared" si="5"/>
        <v>0</v>
      </c>
      <c r="F20" s="62">
        <f t="shared" si="6"/>
        <v>0</v>
      </c>
      <c r="G20" s="108"/>
      <c r="H20" s="129"/>
      <c r="I20" s="108"/>
      <c r="J20" s="131"/>
      <c r="K20" s="129"/>
      <c r="L20" s="108"/>
      <c r="M20" s="131"/>
      <c r="N20" s="129"/>
      <c r="O20" s="108"/>
      <c r="P20" s="131"/>
      <c r="Q20" s="129"/>
      <c r="R20" s="108"/>
      <c r="S20" s="131"/>
      <c r="T20" s="129"/>
      <c r="U20" s="108"/>
      <c r="V20" s="131"/>
      <c r="W20" s="129"/>
      <c r="X20" s="108"/>
      <c r="Y20" s="131"/>
      <c r="Z20" s="129"/>
      <c r="AA20" s="108"/>
      <c r="AB20" s="131"/>
      <c r="AC20" s="129"/>
      <c r="AD20" s="108"/>
      <c r="AE20" s="131"/>
      <c r="AF20" s="129"/>
      <c r="AG20" s="108"/>
      <c r="AH20" s="131"/>
      <c r="AI20" s="129"/>
      <c r="AJ20" s="108"/>
      <c r="AK20" s="131"/>
      <c r="AL20" s="129"/>
      <c r="AM20" s="108"/>
      <c r="AN20" s="131"/>
      <c r="AO20" s="129"/>
      <c r="AP20" s="108"/>
      <c r="AQ20" s="131"/>
      <c r="AR20" s="129"/>
      <c r="AS20" s="108"/>
      <c r="AT20" s="131"/>
      <c r="AU20" s="129"/>
      <c r="AV20" s="108"/>
      <c r="AW20" s="131"/>
      <c r="AX20" s="129"/>
      <c r="AY20" s="108"/>
      <c r="AZ20" s="131"/>
      <c r="BA20" s="108"/>
      <c r="BB20" s="108"/>
      <c r="BC20" s="108"/>
      <c r="BD20" s="62">
        <f t="shared" si="1"/>
        <v>0</v>
      </c>
      <c r="BE20" s="109"/>
      <c r="BF20" s="109"/>
      <c r="BG20" s="109"/>
      <c r="BH20" s="109"/>
      <c r="BI20" s="109"/>
      <c r="BJ20" s="109"/>
      <c r="BK20" s="109"/>
      <c r="BL20" s="109"/>
      <c r="BM20" s="109"/>
      <c r="BN20" s="109"/>
      <c r="BO20" s="109"/>
      <c r="BP20" s="97">
        <f t="shared" si="2"/>
        <v>0</v>
      </c>
      <c r="BQ20" s="111"/>
      <c r="BR20" s="109"/>
      <c r="BS20" s="113"/>
      <c r="BT20" s="235"/>
    </row>
    <row r="21" spans="1:72" ht="20.5" customHeight="1" x14ac:dyDescent="0.35">
      <c r="A21" s="246" t="s">
        <v>23</v>
      </c>
      <c r="B21" s="134">
        <v>45365</v>
      </c>
      <c r="C21" s="107">
        <f t="shared" si="3"/>
        <v>0</v>
      </c>
      <c r="D21" s="107">
        <f t="shared" si="4"/>
        <v>0</v>
      </c>
      <c r="E21" s="107">
        <f t="shared" si="5"/>
        <v>0</v>
      </c>
      <c r="F21" s="62">
        <f t="shared" si="6"/>
        <v>0</v>
      </c>
      <c r="G21" s="108"/>
      <c r="H21" s="129"/>
      <c r="I21" s="108"/>
      <c r="J21" s="131"/>
      <c r="K21" s="129"/>
      <c r="L21" s="108"/>
      <c r="M21" s="131"/>
      <c r="N21" s="129"/>
      <c r="O21" s="108"/>
      <c r="P21" s="131"/>
      <c r="Q21" s="129"/>
      <c r="R21" s="108"/>
      <c r="S21" s="131"/>
      <c r="T21" s="129"/>
      <c r="U21" s="108"/>
      <c r="V21" s="131"/>
      <c r="W21" s="129"/>
      <c r="X21" s="108"/>
      <c r="Y21" s="131"/>
      <c r="Z21" s="129"/>
      <c r="AA21" s="108"/>
      <c r="AB21" s="131"/>
      <c r="AC21" s="129"/>
      <c r="AD21" s="108"/>
      <c r="AE21" s="131"/>
      <c r="AF21" s="129"/>
      <c r="AG21" s="108"/>
      <c r="AH21" s="131"/>
      <c r="AI21" s="129"/>
      <c r="AJ21" s="108"/>
      <c r="AK21" s="131"/>
      <c r="AL21" s="129"/>
      <c r="AM21" s="108"/>
      <c r="AN21" s="131"/>
      <c r="AO21" s="129"/>
      <c r="AP21" s="108"/>
      <c r="AQ21" s="131"/>
      <c r="AR21" s="129"/>
      <c r="AS21" s="108"/>
      <c r="AT21" s="131"/>
      <c r="AU21" s="129"/>
      <c r="AV21" s="108"/>
      <c r="AW21" s="131"/>
      <c r="AX21" s="129"/>
      <c r="AY21" s="108"/>
      <c r="AZ21" s="131"/>
      <c r="BA21" s="108"/>
      <c r="BB21" s="108"/>
      <c r="BC21" s="108"/>
      <c r="BD21" s="62">
        <f t="shared" si="1"/>
        <v>0</v>
      </c>
      <c r="BE21" s="109"/>
      <c r="BF21" s="109"/>
      <c r="BG21" s="109"/>
      <c r="BH21" s="109"/>
      <c r="BI21" s="109"/>
      <c r="BJ21" s="109"/>
      <c r="BK21" s="109"/>
      <c r="BL21" s="109"/>
      <c r="BM21" s="109"/>
      <c r="BN21" s="109"/>
      <c r="BO21" s="109"/>
      <c r="BP21" s="97">
        <f t="shared" si="2"/>
        <v>0</v>
      </c>
      <c r="BQ21" s="111"/>
      <c r="BR21" s="109"/>
      <c r="BS21" s="113"/>
      <c r="BT21" s="235"/>
    </row>
    <row r="22" spans="1:72" ht="20.5" customHeight="1" x14ac:dyDescent="0.35">
      <c r="A22" s="246" t="s">
        <v>24</v>
      </c>
      <c r="B22" s="134">
        <v>45366</v>
      </c>
      <c r="C22" s="107">
        <f t="shared" si="3"/>
        <v>0</v>
      </c>
      <c r="D22" s="107">
        <f t="shared" si="4"/>
        <v>0</v>
      </c>
      <c r="E22" s="107">
        <f t="shared" si="5"/>
        <v>0</v>
      </c>
      <c r="F22" s="62">
        <f t="shared" si="6"/>
        <v>0</v>
      </c>
      <c r="G22" s="108"/>
      <c r="H22" s="129"/>
      <c r="I22" s="108"/>
      <c r="J22" s="131"/>
      <c r="K22" s="129"/>
      <c r="L22" s="108"/>
      <c r="M22" s="131"/>
      <c r="N22" s="129"/>
      <c r="O22" s="108"/>
      <c r="P22" s="131"/>
      <c r="Q22" s="129"/>
      <c r="R22" s="108"/>
      <c r="S22" s="131"/>
      <c r="T22" s="129"/>
      <c r="U22" s="108"/>
      <c r="V22" s="131"/>
      <c r="W22" s="129"/>
      <c r="X22" s="108"/>
      <c r="Y22" s="131"/>
      <c r="Z22" s="129"/>
      <c r="AA22" s="108"/>
      <c r="AB22" s="131"/>
      <c r="AC22" s="129"/>
      <c r="AD22" s="108"/>
      <c r="AE22" s="131"/>
      <c r="AF22" s="129"/>
      <c r="AG22" s="108"/>
      <c r="AH22" s="131"/>
      <c r="AI22" s="129"/>
      <c r="AJ22" s="108"/>
      <c r="AK22" s="131"/>
      <c r="AL22" s="129"/>
      <c r="AM22" s="108"/>
      <c r="AN22" s="131"/>
      <c r="AO22" s="129"/>
      <c r="AP22" s="108"/>
      <c r="AQ22" s="131"/>
      <c r="AR22" s="129"/>
      <c r="AS22" s="108"/>
      <c r="AT22" s="131"/>
      <c r="AU22" s="129"/>
      <c r="AV22" s="108"/>
      <c r="AW22" s="131"/>
      <c r="AX22" s="129"/>
      <c r="AY22" s="108"/>
      <c r="AZ22" s="131"/>
      <c r="BA22" s="108"/>
      <c r="BB22" s="108"/>
      <c r="BC22" s="108"/>
      <c r="BD22" s="62">
        <f t="shared" si="1"/>
        <v>0</v>
      </c>
      <c r="BE22" s="109"/>
      <c r="BF22" s="109"/>
      <c r="BG22" s="109"/>
      <c r="BH22" s="109"/>
      <c r="BI22" s="109"/>
      <c r="BJ22" s="109"/>
      <c r="BK22" s="109"/>
      <c r="BL22" s="109"/>
      <c r="BM22" s="109"/>
      <c r="BN22" s="109"/>
      <c r="BO22" s="109"/>
      <c r="BP22" s="97">
        <f t="shared" si="2"/>
        <v>0</v>
      </c>
      <c r="BQ22" s="111"/>
      <c r="BR22" s="109"/>
      <c r="BS22" s="113"/>
      <c r="BT22" s="235"/>
    </row>
    <row r="23" spans="1:72" ht="20.5" customHeight="1" x14ac:dyDescent="0.35">
      <c r="A23" s="91" t="s">
        <v>25</v>
      </c>
      <c r="B23" s="92">
        <v>45367</v>
      </c>
      <c r="C23" s="93">
        <f t="shared" si="3"/>
        <v>0</v>
      </c>
      <c r="D23" s="93">
        <f t="shared" si="4"/>
        <v>0</v>
      </c>
      <c r="E23" s="93">
        <f t="shared" si="5"/>
        <v>0</v>
      </c>
      <c r="F23" s="62">
        <f t="shared" si="6"/>
        <v>0</v>
      </c>
      <c r="G23" s="101"/>
      <c r="H23" s="244"/>
      <c r="I23" s="101"/>
      <c r="J23" s="245"/>
      <c r="K23" s="244"/>
      <c r="L23" s="101"/>
      <c r="M23" s="245"/>
      <c r="N23" s="244"/>
      <c r="O23" s="101"/>
      <c r="P23" s="245"/>
      <c r="Q23" s="244"/>
      <c r="R23" s="101"/>
      <c r="S23" s="245"/>
      <c r="T23" s="244"/>
      <c r="U23" s="101"/>
      <c r="V23" s="245"/>
      <c r="W23" s="244"/>
      <c r="X23" s="101"/>
      <c r="Y23" s="245"/>
      <c r="Z23" s="244"/>
      <c r="AA23" s="101"/>
      <c r="AB23" s="245"/>
      <c r="AC23" s="244"/>
      <c r="AD23" s="101"/>
      <c r="AE23" s="245"/>
      <c r="AF23" s="244"/>
      <c r="AG23" s="101"/>
      <c r="AH23" s="245"/>
      <c r="AI23" s="244"/>
      <c r="AJ23" s="101"/>
      <c r="AK23" s="245"/>
      <c r="AL23" s="244"/>
      <c r="AM23" s="101"/>
      <c r="AN23" s="245"/>
      <c r="AO23" s="244"/>
      <c r="AP23" s="101"/>
      <c r="AQ23" s="245"/>
      <c r="AR23" s="244"/>
      <c r="AS23" s="101"/>
      <c r="AT23" s="245"/>
      <c r="AU23" s="244"/>
      <c r="AV23" s="101"/>
      <c r="AW23" s="245"/>
      <c r="AX23" s="244"/>
      <c r="AY23" s="101"/>
      <c r="AZ23" s="245"/>
      <c r="BA23" s="101"/>
      <c r="BB23" s="101"/>
      <c r="BC23" s="101"/>
      <c r="BD23" s="62">
        <f t="shared" si="1"/>
        <v>0</v>
      </c>
      <c r="BE23" s="102"/>
      <c r="BF23" s="102"/>
      <c r="BG23" s="102"/>
      <c r="BH23" s="102"/>
      <c r="BI23" s="102"/>
      <c r="BJ23" s="102"/>
      <c r="BK23" s="102"/>
      <c r="BL23" s="102"/>
      <c r="BM23" s="102"/>
      <c r="BN23" s="102"/>
      <c r="BO23" s="103"/>
      <c r="BP23" s="97">
        <f t="shared" si="2"/>
        <v>0</v>
      </c>
      <c r="BQ23" s="104"/>
      <c r="BR23" s="105"/>
      <c r="BS23" s="106"/>
      <c r="BT23" s="235"/>
    </row>
    <row r="24" spans="1:72" ht="20.5" customHeight="1" x14ac:dyDescent="0.35">
      <c r="A24" s="91" t="s">
        <v>26</v>
      </c>
      <c r="B24" s="92">
        <v>45368</v>
      </c>
      <c r="C24" s="93">
        <f t="shared" si="3"/>
        <v>0</v>
      </c>
      <c r="D24" s="93">
        <f t="shared" si="4"/>
        <v>0</v>
      </c>
      <c r="E24" s="93">
        <f t="shared" si="5"/>
        <v>0</v>
      </c>
      <c r="F24" s="62">
        <f t="shared" si="6"/>
        <v>0</v>
      </c>
      <c r="G24" s="101"/>
      <c r="H24" s="244"/>
      <c r="I24" s="101"/>
      <c r="J24" s="245"/>
      <c r="K24" s="244"/>
      <c r="L24" s="101"/>
      <c r="M24" s="245"/>
      <c r="N24" s="244"/>
      <c r="O24" s="101"/>
      <c r="P24" s="245"/>
      <c r="Q24" s="244"/>
      <c r="R24" s="101"/>
      <c r="S24" s="245"/>
      <c r="T24" s="244"/>
      <c r="U24" s="101"/>
      <c r="V24" s="245"/>
      <c r="W24" s="244"/>
      <c r="X24" s="101"/>
      <c r="Y24" s="245"/>
      <c r="Z24" s="244"/>
      <c r="AA24" s="101"/>
      <c r="AB24" s="245"/>
      <c r="AC24" s="244"/>
      <c r="AD24" s="101"/>
      <c r="AE24" s="245"/>
      <c r="AF24" s="244"/>
      <c r="AG24" s="101"/>
      <c r="AH24" s="245"/>
      <c r="AI24" s="244"/>
      <c r="AJ24" s="101"/>
      <c r="AK24" s="245"/>
      <c r="AL24" s="244"/>
      <c r="AM24" s="101"/>
      <c r="AN24" s="245"/>
      <c r="AO24" s="244"/>
      <c r="AP24" s="101"/>
      <c r="AQ24" s="245"/>
      <c r="AR24" s="244"/>
      <c r="AS24" s="101"/>
      <c r="AT24" s="245"/>
      <c r="AU24" s="244"/>
      <c r="AV24" s="101"/>
      <c r="AW24" s="245"/>
      <c r="AX24" s="244"/>
      <c r="AY24" s="101"/>
      <c r="AZ24" s="245"/>
      <c r="BA24" s="101"/>
      <c r="BB24" s="101"/>
      <c r="BC24" s="101"/>
      <c r="BD24" s="62">
        <f t="shared" si="1"/>
        <v>0</v>
      </c>
      <c r="BE24" s="102"/>
      <c r="BF24" s="102"/>
      <c r="BG24" s="102"/>
      <c r="BH24" s="102"/>
      <c r="BI24" s="102"/>
      <c r="BJ24" s="102"/>
      <c r="BK24" s="102"/>
      <c r="BL24" s="102"/>
      <c r="BM24" s="102"/>
      <c r="BN24" s="102"/>
      <c r="BO24" s="103"/>
      <c r="BP24" s="97">
        <f t="shared" si="2"/>
        <v>0</v>
      </c>
      <c r="BQ24" s="104"/>
      <c r="BR24" s="105"/>
      <c r="BS24" s="106"/>
      <c r="BT24" s="235"/>
    </row>
    <row r="25" spans="1:72" ht="20.5" customHeight="1" x14ac:dyDescent="0.35">
      <c r="A25" s="246" t="s">
        <v>27</v>
      </c>
      <c r="B25" s="134">
        <v>45369</v>
      </c>
      <c r="C25" s="107">
        <f t="shared" si="3"/>
        <v>0</v>
      </c>
      <c r="D25" s="107">
        <f t="shared" si="4"/>
        <v>0</v>
      </c>
      <c r="E25" s="107">
        <f t="shared" si="5"/>
        <v>0</v>
      </c>
      <c r="F25" s="62">
        <f t="shared" si="6"/>
        <v>0</v>
      </c>
      <c r="G25" s="108"/>
      <c r="H25" s="129"/>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08"/>
      <c r="BB25" s="108"/>
      <c r="BC25" s="108"/>
      <c r="BD25" s="62">
        <f t="shared" si="1"/>
        <v>0</v>
      </c>
      <c r="BE25" s="109"/>
      <c r="BF25" s="109"/>
      <c r="BG25" s="109"/>
      <c r="BH25" s="109"/>
      <c r="BI25" s="109"/>
      <c r="BJ25" s="109"/>
      <c r="BK25" s="109"/>
      <c r="BL25" s="109"/>
      <c r="BM25" s="109"/>
      <c r="BN25" s="109"/>
      <c r="BO25" s="109"/>
      <c r="BP25" s="97">
        <f t="shared" si="2"/>
        <v>0</v>
      </c>
      <c r="BQ25" s="111"/>
      <c r="BR25" s="109"/>
      <c r="BS25" s="113"/>
      <c r="BT25" s="235"/>
    </row>
    <row r="26" spans="1:72" ht="20.5" customHeight="1" x14ac:dyDescent="0.35">
      <c r="A26" s="246" t="s">
        <v>28</v>
      </c>
      <c r="B26" s="134">
        <v>45370</v>
      </c>
      <c r="C26" s="107">
        <f t="shared" si="3"/>
        <v>0</v>
      </c>
      <c r="D26" s="107">
        <f t="shared" si="4"/>
        <v>0</v>
      </c>
      <c r="E26" s="107">
        <f t="shared" si="5"/>
        <v>0</v>
      </c>
      <c r="F26" s="62">
        <f t="shared" si="6"/>
        <v>0</v>
      </c>
      <c r="G26" s="108"/>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08"/>
      <c r="BB26" s="108"/>
      <c r="BC26" s="108"/>
      <c r="BD26" s="62">
        <f t="shared" si="1"/>
        <v>0</v>
      </c>
      <c r="BE26" s="109"/>
      <c r="BF26" s="109"/>
      <c r="BG26" s="109"/>
      <c r="BH26" s="109"/>
      <c r="BI26" s="109"/>
      <c r="BJ26" s="109"/>
      <c r="BK26" s="109"/>
      <c r="BL26" s="109"/>
      <c r="BM26" s="109"/>
      <c r="BN26" s="109"/>
      <c r="BO26" s="109"/>
      <c r="BP26" s="97">
        <f t="shared" si="2"/>
        <v>0</v>
      </c>
      <c r="BQ26" s="111"/>
      <c r="BR26" s="109"/>
      <c r="BS26" s="113"/>
      <c r="BT26" s="235"/>
    </row>
    <row r="27" spans="1:72" ht="20.5" customHeight="1" x14ac:dyDescent="0.35">
      <c r="A27" s="246" t="s">
        <v>29</v>
      </c>
      <c r="B27" s="134">
        <v>45371</v>
      </c>
      <c r="C27" s="107">
        <f t="shared" si="3"/>
        <v>0</v>
      </c>
      <c r="D27" s="107">
        <f t="shared" si="4"/>
        <v>0</v>
      </c>
      <c r="E27" s="107">
        <f t="shared" si="5"/>
        <v>0</v>
      </c>
      <c r="F27" s="62">
        <f t="shared" si="6"/>
        <v>0</v>
      </c>
      <c r="G27" s="108"/>
      <c r="H27" s="129"/>
      <c r="I27" s="108"/>
      <c r="J27" s="131"/>
      <c r="K27" s="129"/>
      <c r="L27" s="108"/>
      <c r="M27" s="131"/>
      <c r="N27" s="129"/>
      <c r="O27" s="108"/>
      <c r="P27" s="131"/>
      <c r="Q27" s="129"/>
      <c r="R27" s="108"/>
      <c r="S27" s="131"/>
      <c r="T27" s="129"/>
      <c r="U27" s="108"/>
      <c r="V27" s="131"/>
      <c r="W27" s="129"/>
      <c r="X27" s="108"/>
      <c r="Y27" s="131"/>
      <c r="Z27" s="129"/>
      <c r="AA27" s="108"/>
      <c r="AB27" s="131"/>
      <c r="AC27" s="129"/>
      <c r="AD27" s="108"/>
      <c r="AE27" s="131"/>
      <c r="AF27" s="129"/>
      <c r="AG27" s="108"/>
      <c r="AH27" s="131"/>
      <c r="AI27" s="129"/>
      <c r="AJ27" s="108"/>
      <c r="AK27" s="131"/>
      <c r="AL27" s="129"/>
      <c r="AM27" s="108"/>
      <c r="AN27" s="131"/>
      <c r="AO27" s="129"/>
      <c r="AP27" s="108"/>
      <c r="AQ27" s="131"/>
      <c r="AR27" s="129"/>
      <c r="AS27" s="108"/>
      <c r="AT27" s="131"/>
      <c r="AU27" s="129"/>
      <c r="AV27" s="108"/>
      <c r="AW27" s="131"/>
      <c r="AX27" s="129"/>
      <c r="AY27" s="108"/>
      <c r="AZ27" s="131"/>
      <c r="BA27" s="108"/>
      <c r="BB27" s="108"/>
      <c r="BC27" s="108"/>
      <c r="BD27" s="62">
        <f t="shared" si="1"/>
        <v>0</v>
      </c>
      <c r="BE27" s="109"/>
      <c r="BF27" s="109"/>
      <c r="BG27" s="109"/>
      <c r="BH27" s="109"/>
      <c r="BI27" s="109"/>
      <c r="BJ27" s="109"/>
      <c r="BK27" s="109"/>
      <c r="BL27" s="109"/>
      <c r="BM27" s="109"/>
      <c r="BN27" s="109"/>
      <c r="BO27" s="109"/>
      <c r="BP27" s="97">
        <f t="shared" si="2"/>
        <v>0</v>
      </c>
      <c r="BQ27" s="111"/>
      <c r="BR27" s="109"/>
      <c r="BS27" s="113"/>
      <c r="BT27" s="235"/>
    </row>
    <row r="28" spans="1:72" ht="20.5" customHeight="1" x14ac:dyDescent="0.35">
      <c r="A28" s="246" t="s">
        <v>23</v>
      </c>
      <c r="B28" s="134">
        <v>45372</v>
      </c>
      <c r="C28" s="107">
        <f t="shared" si="3"/>
        <v>0</v>
      </c>
      <c r="D28" s="107">
        <f t="shared" si="4"/>
        <v>0</v>
      </c>
      <c r="E28" s="107">
        <f t="shared" si="5"/>
        <v>0</v>
      </c>
      <c r="F28" s="62">
        <f t="shared" si="6"/>
        <v>0</v>
      </c>
      <c r="G28" s="108"/>
      <c r="H28" s="129"/>
      <c r="I28" s="108"/>
      <c r="J28" s="131"/>
      <c r="K28" s="129"/>
      <c r="L28" s="108"/>
      <c r="M28" s="131"/>
      <c r="N28" s="129"/>
      <c r="O28" s="108"/>
      <c r="P28" s="131"/>
      <c r="Q28" s="129"/>
      <c r="R28" s="108"/>
      <c r="S28" s="131"/>
      <c r="T28" s="129"/>
      <c r="U28" s="108"/>
      <c r="V28" s="131"/>
      <c r="W28" s="129"/>
      <c r="X28" s="108"/>
      <c r="Y28" s="131"/>
      <c r="Z28" s="129"/>
      <c r="AA28" s="108"/>
      <c r="AB28" s="131"/>
      <c r="AC28" s="129"/>
      <c r="AD28" s="108"/>
      <c r="AE28" s="131"/>
      <c r="AF28" s="129"/>
      <c r="AG28" s="108"/>
      <c r="AH28" s="131"/>
      <c r="AI28" s="129"/>
      <c r="AJ28" s="108"/>
      <c r="AK28" s="131"/>
      <c r="AL28" s="129"/>
      <c r="AM28" s="108"/>
      <c r="AN28" s="131"/>
      <c r="AO28" s="129"/>
      <c r="AP28" s="108"/>
      <c r="AQ28" s="131"/>
      <c r="AR28" s="129"/>
      <c r="AS28" s="108"/>
      <c r="AT28" s="131"/>
      <c r="AU28" s="129"/>
      <c r="AV28" s="108"/>
      <c r="AW28" s="131"/>
      <c r="AX28" s="129"/>
      <c r="AY28" s="108"/>
      <c r="AZ28" s="131"/>
      <c r="BA28" s="108"/>
      <c r="BB28" s="108"/>
      <c r="BC28" s="108"/>
      <c r="BD28" s="62">
        <f t="shared" si="1"/>
        <v>0</v>
      </c>
      <c r="BE28" s="109"/>
      <c r="BF28" s="109"/>
      <c r="BG28" s="109"/>
      <c r="BH28" s="109"/>
      <c r="BI28" s="109"/>
      <c r="BJ28" s="109"/>
      <c r="BK28" s="109"/>
      <c r="BL28" s="109"/>
      <c r="BM28" s="109"/>
      <c r="BN28" s="109"/>
      <c r="BO28" s="109"/>
      <c r="BP28" s="97">
        <f t="shared" si="2"/>
        <v>0</v>
      </c>
      <c r="BQ28" s="111"/>
      <c r="BR28" s="109"/>
      <c r="BS28" s="113"/>
      <c r="BT28" s="235"/>
    </row>
    <row r="29" spans="1:72" ht="20.5" customHeight="1" x14ac:dyDescent="0.35">
      <c r="A29" s="246" t="s">
        <v>24</v>
      </c>
      <c r="B29" s="134">
        <v>45373</v>
      </c>
      <c r="C29" s="107">
        <f t="shared" si="3"/>
        <v>0</v>
      </c>
      <c r="D29" s="107">
        <f t="shared" si="4"/>
        <v>0</v>
      </c>
      <c r="E29" s="107">
        <f t="shared" si="5"/>
        <v>0</v>
      </c>
      <c r="F29" s="62">
        <f t="shared" si="6"/>
        <v>0</v>
      </c>
      <c r="G29" s="108"/>
      <c r="H29" s="129"/>
      <c r="I29" s="108"/>
      <c r="J29" s="131"/>
      <c r="K29" s="129"/>
      <c r="L29" s="108"/>
      <c r="M29" s="131"/>
      <c r="N29" s="129"/>
      <c r="O29" s="108"/>
      <c r="P29" s="131"/>
      <c r="Q29" s="129"/>
      <c r="R29" s="108"/>
      <c r="S29" s="131"/>
      <c r="T29" s="129"/>
      <c r="U29" s="108"/>
      <c r="V29" s="131"/>
      <c r="W29" s="129"/>
      <c r="X29" s="108"/>
      <c r="Y29" s="131"/>
      <c r="Z29" s="129"/>
      <c r="AA29" s="108"/>
      <c r="AB29" s="131"/>
      <c r="AC29" s="129"/>
      <c r="AD29" s="108"/>
      <c r="AE29" s="131"/>
      <c r="AF29" s="129"/>
      <c r="AG29" s="108"/>
      <c r="AH29" s="131"/>
      <c r="AI29" s="129"/>
      <c r="AJ29" s="108"/>
      <c r="AK29" s="131"/>
      <c r="AL29" s="129"/>
      <c r="AM29" s="108"/>
      <c r="AN29" s="131"/>
      <c r="AO29" s="129"/>
      <c r="AP29" s="108"/>
      <c r="AQ29" s="131"/>
      <c r="AR29" s="129"/>
      <c r="AS29" s="108"/>
      <c r="AT29" s="131"/>
      <c r="AU29" s="129"/>
      <c r="AV29" s="108"/>
      <c r="AW29" s="131"/>
      <c r="AX29" s="129"/>
      <c r="AY29" s="108"/>
      <c r="AZ29" s="131"/>
      <c r="BA29" s="108"/>
      <c r="BB29" s="108"/>
      <c r="BC29" s="108"/>
      <c r="BD29" s="62">
        <f t="shared" si="1"/>
        <v>0</v>
      </c>
      <c r="BE29" s="109"/>
      <c r="BF29" s="109"/>
      <c r="BG29" s="109"/>
      <c r="BH29" s="109"/>
      <c r="BI29" s="109"/>
      <c r="BJ29" s="109"/>
      <c r="BK29" s="109"/>
      <c r="BL29" s="109"/>
      <c r="BM29" s="109"/>
      <c r="BN29" s="109"/>
      <c r="BO29" s="109"/>
      <c r="BP29" s="97">
        <f t="shared" si="2"/>
        <v>0</v>
      </c>
      <c r="BQ29" s="111"/>
      <c r="BR29" s="109"/>
      <c r="BS29" s="113"/>
      <c r="BT29" s="235"/>
    </row>
    <row r="30" spans="1:72" ht="20.5" customHeight="1" x14ac:dyDescent="0.35">
      <c r="A30" s="91" t="s">
        <v>25</v>
      </c>
      <c r="B30" s="92">
        <v>45374</v>
      </c>
      <c r="C30" s="93">
        <f t="shared" si="3"/>
        <v>0</v>
      </c>
      <c r="D30" s="93">
        <f t="shared" si="4"/>
        <v>0</v>
      </c>
      <c r="E30" s="93">
        <f t="shared" si="5"/>
        <v>0</v>
      </c>
      <c r="F30" s="62">
        <f t="shared" si="6"/>
        <v>0</v>
      </c>
      <c r="G30" s="101"/>
      <c r="H30" s="244"/>
      <c r="I30" s="101"/>
      <c r="J30" s="245"/>
      <c r="K30" s="244"/>
      <c r="L30" s="101"/>
      <c r="M30" s="245"/>
      <c r="N30" s="244"/>
      <c r="O30" s="101"/>
      <c r="P30" s="245"/>
      <c r="Q30" s="244"/>
      <c r="R30" s="101"/>
      <c r="S30" s="245"/>
      <c r="T30" s="244"/>
      <c r="U30" s="101"/>
      <c r="V30" s="245"/>
      <c r="W30" s="244"/>
      <c r="X30" s="101"/>
      <c r="Y30" s="245"/>
      <c r="Z30" s="244"/>
      <c r="AA30" s="101"/>
      <c r="AB30" s="245"/>
      <c r="AC30" s="244"/>
      <c r="AD30" s="101"/>
      <c r="AE30" s="245"/>
      <c r="AF30" s="244"/>
      <c r="AG30" s="101"/>
      <c r="AH30" s="245"/>
      <c r="AI30" s="244"/>
      <c r="AJ30" s="101"/>
      <c r="AK30" s="245"/>
      <c r="AL30" s="244"/>
      <c r="AM30" s="101"/>
      <c r="AN30" s="245"/>
      <c r="AO30" s="244"/>
      <c r="AP30" s="101"/>
      <c r="AQ30" s="245"/>
      <c r="AR30" s="244"/>
      <c r="AS30" s="101"/>
      <c r="AT30" s="245"/>
      <c r="AU30" s="244"/>
      <c r="AV30" s="101"/>
      <c r="AW30" s="245"/>
      <c r="AX30" s="244"/>
      <c r="AY30" s="101"/>
      <c r="AZ30" s="245"/>
      <c r="BA30" s="101"/>
      <c r="BB30" s="101"/>
      <c r="BC30" s="101"/>
      <c r="BD30" s="62">
        <f t="shared" si="1"/>
        <v>0</v>
      </c>
      <c r="BE30" s="102"/>
      <c r="BF30" s="102"/>
      <c r="BG30" s="102"/>
      <c r="BH30" s="102"/>
      <c r="BI30" s="102"/>
      <c r="BJ30" s="102"/>
      <c r="BK30" s="102"/>
      <c r="BL30" s="102"/>
      <c r="BM30" s="102"/>
      <c r="BN30" s="102"/>
      <c r="BO30" s="103"/>
      <c r="BP30" s="97">
        <f t="shared" si="2"/>
        <v>0</v>
      </c>
      <c r="BQ30" s="104"/>
      <c r="BR30" s="105"/>
      <c r="BS30" s="106"/>
      <c r="BT30" s="235"/>
    </row>
    <row r="31" spans="1:72" ht="20.5" customHeight="1" x14ac:dyDescent="0.35">
      <c r="A31" s="91" t="s">
        <v>26</v>
      </c>
      <c r="B31" s="92">
        <v>45375</v>
      </c>
      <c r="C31" s="93">
        <f t="shared" si="3"/>
        <v>0</v>
      </c>
      <c r="D31" s="93">
        <f t="shared" si="4"/>
        <v>0</v>
      </c>
      <c r="E31" s="93">
        <f t="shared" si="5"/>
        <v>0</v>
      </c>
      <c r="F31" s="62">
        <f t="shared" si="6"/>
        <v>0</v>
      </c>
      <c r="G31" s="101"/>
      <c r="H31" s="244"/>
      <c r="I31" s="101"/>
      <c r="J31" s="245"/>
      <c r="K31" s="244"/>
      <c r="L31" s="101"/>
      <c r="M31" s="245"/>
      <c r="N31" s="244"/>
      <c r="O31" s="101"/>
      <c r="P31" s="245"/>
      <c r="Q31" s="244"/>
      <c r="R31" s="101"/>
      <c r="S31" s="245"/>
      <c r="T31" s="244"/>
      <c r="U31" s="101"/>
      <c r="V31" s="245"/>
      <c r="W31" s="244"/>
      <c r="X31" s="101"/>
      <c r="Y31" s="245"/>
      <c r="Z31" s="244"/>
      <c r="AA31" s="101"/>
      <c r="AB31" s="245"/>
      <c r="AC31" s="244"/>
      <c r="AD31" s="101"/>
      <c r="AE31" s="245"/>
      <c r="AF31" s="244"/>
      <c r="AG31" s="101"/>
      <c r="AH31" s="245"/>
      <c r="AI31" s="244"/>
      <c r="AJ31" s="101"/>
      <c r="AK31" s="245"/>
      <c r="AL31" s="244"/>
      <c r="AM31" s="101"/>
      <c r="AN31" s="245"/>
      <c r="AO31" s="244"/>
      <c r="AP31" s="101"/>
      <c r="AQ31" s="245"/>
      <c r="AR31" s="244"/>
      <c r="AS31" s="101"/>
      <c r="AT31" s="245"/>
      <c r="AU31" s="244"/>
      <c r="AV31" s="101"/>
      <c r="AW31" s="245"/>
      <c r="AX31" s="244"/>
      <c r="AY31" s="101"/>
      <c r="AZ31" s="245"/>
      <c r="BA31" s="101"/>
      <c r="BB31" s="101"/>
      <c r="BC31" s="101"/>
      <c r="BD31" s="62">
        <f t="shared" si="1"/>
        <v>0</v>
      </c>
      <c r="BE31" s="102"/>
      <c r="BF31" s="102"/>
      <c r="BG31" s="102"/>
      <c r="BH31" s="102"/>
      <c r="BI31" s="102"/>
      <c r="BJ31" s="102"/>
      <c r="BK31" s="102"/>
      <c r="BL31" s="102"/>
      <c r="BM31" s="102"/>
      <c r="BN31" s="102"/>
      <c r="BO31" s="103"/>
      <c r="BP31" s="97">
        <f t="shared" si="2"/>
        <v>0</v>
      </c>
      <c r="BQ31" s="104"/>
      <c r="BR31" s="105"/>
      <c r="BS31" s="106"/>
      <c r="BT31" s="235"/>
    </row>
    <row r="32" spans="1:72" ht="20.5" customHeight="1" x14ac:dyDescent="0.35">
      <c r="A32" s="246" t="s">
        <v>27</v>
      </c>
      <c r="B32" s="134">
        <v>45376</v>
      </c>
      <c r="C32" s="107">
        <f t="shared" si="3"/>
        <v>0</v>
      </c>
      <c r="D32" s="107">
        <f t="shared" si="4"/>
        <v>0</v>
      </c>
      <c r="E32" s="107">
        <f t="shared" si="5"/>
        <v>0</v>
      </c>
      <c r="F32" s="62">
        <f t="shared" si="6"/>
        <v>0</v>
      </c>
      <c r="G32" s="108"/>
      <c r="H32" s="129"/>
      <c r="I32" s="108"/>
      <c r="J32" s="131"/>
      <c r="K32" s="129"/>
      <c r="L32" s="108"/>
      <c r="M32" s="131"/>
      <c r="N32" s="129"/>
      <c r="O32" s="108"/>
      <c r="P32" s="131"/>
      <c r="Q32" s="129"/>
      <c r="R32" s="108"/>
      <c r="S32" s="131"/>
      <c r="T32" s="129"/>
      <c r="U32" s="108"/>
      <c r="V32" s="131"/>
      <c r="W32" s="129"/>
      <c r="X32" s="108"/>
      <c r="Y32" s="131"/>
      <c r="Z32" s="129"/>
      <c r="AA32" s="108"/>
      <c r="AB32" s="131"/>
      <c r="AC32" s="129"/>
      <c r="AD32" s="108"/>
      <c r="AE32" s="131"/>
      <c r="AF32" s="129"/>
      <c r="AG32" s="108"/>
      <c r="AH32" s="131"/>
      <c r="AI32" s="129"/>
      <c r="AJ32" s="108"/>
      <c r="AK32" s="131"/>
      <c r="AL32" s="129"/>
      <c r="AM32" s="108"/>
      <c r="AN32" s="131"/>
      <c r="AO32" s="129"/>
      <c r="AP32" s="108"/>
      <c r="AQ32" s="131"/>
      <c r="AR32" s="129"/>
      <c r="AS32" s="108"/>
      <c r="AT32" s="131"/>
      <c r="AU32" s="129"/>
      <c r="AV32" s="108"/>
      <c r="AW32" s="131"/>
      <c r="AX32" s="129"/>
      <c r="AY32" s="108"/>
      <c r="AZ32" s="131"/>
      <c r="BA32" s="108"/>
      <c r="BB32" s="108"/>
      <c r="BC32" s="108"/>
      <c r="BD32" s="62">
        <f t="shared" si="1"/>
        <v>0</v>
      </c>
      <c r="BE32" s="109"/>
      <c r="BF32" s="109"/>
      <c r="BG32" s="109"/>
      <c r="BH32" s="109"/>
      <c r="BI32" s="109"/>
      <c r="BJ32" s="109"/>
      <c r="BK32" s="109"/>
      <c r="BL32" s="109"/>
      <c r="BM32" s="109"/>
      <c r="BN32" s="109"/>
      <c r="BO32" s="109"/>
      <c r="BP32" s="97">
        <f t="shared" si="2"/>
        <v>0</v>
      </c>
      <c r="BQ32" s="111"/>
      <c r="BR32" s="109"/>
      <c r="BS32" s="113"/>
      <c r="BT32" s="235"/>
    </row>
    <row r="33" spans="1:72" ht="20.5" customHeight="1" x14ac:dyDescent="0.35">
      <c r="A33" s="246" t="s">
        <v>28</v>
      </c>
      <c r="B33" s="134">
        <v>45377</v>
      </c>
      <c r="C33" s="107">
        <f t="shared" si="3"/>
        <v>0</v>
      </c>
      <c r="D33" s="107">
        <f t="shared" si="4"/>
        <v>0</v>
      </c>
      <c r="E33" s="107">
        <f t="shared" si="5"/>
        <v>0</v>
      </c>
      <c r="F33" s="62">
        <f t="shared" si="6"/>
        <v>0</v>
      </c>
      <c r="G33" s="108"/>
      <c r="H33" s="129"/>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08"/>
      <c r="BB33" s="108"/>
      <c r="BC33" s="108"/>
      <c r="BD33" s="62">
        <f t="shared" si="1"/>
        <v>0</v>
      </c>
      <c r="BE33" s="109"/>
      <c r="BF33" s="109"/>
      <c r="BG33" s="109"/>
      <c r="BH33" s="109"/>
      <c r="BI33" s="109"/>
      <c r="BJ33" s="109"/>
      <c r="BK33" s="109"/>
      <c r="BL33" s="109"/>
      <c r="BM33" s="109"/>
      <c r="BN33" s="109"/>
      <c r="BO33" s="109"/>
      <c r="BP33" s="97">
        <f t="shared" si="2"/>
        <v>0</v>
      </c>
      <c r="BQ33" s="111"/>
      <c r="BR33" s="109"/>
      <c r="BS33" s="113"/>
      <c r="BT33" s="235"/>
    </row>
    <row r="34" spans="1:72" ht="20.5" customHeight="1" x14ac:dyDescent="0.35">
      <c r="A34" s="246" t="s">
        <v>29</v>
      </c>
      <c r="B34" s="134">
        <v>45378</v>
      </c>
      <c r="C34" s="107">
        <f t="shared" si="3"/>
        <v>0</v>
      </c>
      <c r="D34" s="107">
        <f t="shared" si="4"/>
        <v>0</v>
      </c>
      <c r="E34" s="107">
        <f t="shared" si="5"/>
        <v>0</v>
      </c>
      <c r="F34" s="62">
        <f t="shared" si="6"/>
        <v>0</v>
      </c>
      <c r="G34" s="108"/>
      <c r="H34" s="129"/>
      <c r="I34" s="108"/>
      <c r="J34" s="131"/>
      <c r="K34" s="129"/>
      <c r="L34" s="108"/>
      <c r="M34" s="131"/>
      <c r="N34" s="129"/>
      <c r="O34" s="108"/>
      <c r="P34" s="131"/>
      <c r="Q34" s="129"/>
      <c r="R34" s="108"/>
      <c r="S34" s="131"/>
      <c r="T34" s="129"/>
      <c r="U34" s="108"/>
      <c r="V34" s="131"/>
      <c r="W34" s="129"/>
      <c r="X34" s="108"/>
      <c r="Y34" s="131"/>
      <c r="Z34" s="129"/>
      <c r="AA34" s="108"/>
      <c r="AB34" s="131"/>
      <c r="AC34" s="129"/>
      <c r="AD34" s="108"/>
      <c r="AE34" s="131"/>
      <c r="AF34" s="129"/>
      <c r="AG34" s="108"/>
      <c r="AH34" s="131"/>
      <c r="AI34" s="129"/>
      <c r="AJ34" s="108"/>
      <c r="AK34" s="131"/>
      <c r="AL34" s="129"/>
      <c r="AM34" s="108"/>
      <c r="AN34" s="131"/>
      <c r="AO34" s="129"/>
      <c r="AP34" s="108"/>
      <c r="AQ34" s="131"/>
      <c r="AR34" s="129"/>
      <c r="AS34" s="108"/>
      <c r="AT34" s="131"/>
      <c r="AU34" s="129"/>
      <c r="AV34" s="108"/>
      <c r="AW34" s="131"/>
      <c r="AX34" s="129"/>
      <c r="AY34" s="108"/>
      <c r="AZ34" s="131"/>
      <c r="BA34" s="108"/>
      <c r="BB34" s="108"/>
      <c r="BC34" s="108"/>
      <c r="BD34" s="62">
        <f t="shared" si="1"/>
        <v>0</v>
      </c>
      <c r="BE34" s="109"/>
      <c r="BF34" s="109"/>
      <c r="BG34" s="109"/>
      <c r="BH34" s="109"/>
      <c r="BI34" s="109"/>
      <c r="BJ34" s="109"/>
      <c r="BK34" s="109"/>
      <c r="BL34" s="109"/>
      <c r="BM34" s="109"/>
      <c r="BN34" s="109"/>
      <c r="BO34" s="109"/>
      <c r="BP34" s="97">
        <f t="shared" si="2"/>
        <v>0</v>
      </c>
      <c r="BQ34" s="111"/>
      <c r="BR34" s="109"/>
      <c r="BS34" s="113"/>
      <c r="BT34" s="235"/>
    </row>
    <row r="35" spans="1:72" ht="20.5" customHeight="1" x14ac:dyDescent="0.35">
      <c r="A35" s="258" t="s">
        <v>23</v>
      </c>
      <c r="B35" s="259">
        <v>45379</v>
      </c>
      <c r="C35" s="107">
        <f t="shared" si="3"/>
        <v>0</v>
      </c>
      <c r="D35" s="107">
        <f t="shared" si="4"/>
        <v>0</v>
      </c>
      <c r="E35" s="107">
        <f t="shared" si="5"/>
        <v>0</v>
      </c>
      <c r="F35" s="62">
        <f t="shared" si="6"/>
        <v>0</v>
      </c>
      <c r="G35" s="108"/>
      <c r="H35" s="129"/>
      <c r="I35" s="108"/>
      <c r="J35" s="131"/>
      <c r="K35" s="129"/>
      <c r="L35" s="108"/>
      <c r="M35" s="131"/>
      <c r="N35" s="129"/>
      <c r="O35" s="108"/>
      <c r="P35" s="131"/>
      <c r="Q35" s="129"/>
      <c r="R35" s="108"/>
      <c r="S35" s="131"/>
      <c r="T35" s="129"/>
      <c r="U35" s="108"/>
      <c r="V35" s="131"/>
      <c r="W35" s="129"/>
      <c r="X35" s="108"/>
      <c r="Y35" s="131"/>
      <c r="Z35" s="129"/>
      <c r="AA35" s="108"/>
      <c r="AB35" s="131"/>
      <c r="AC35" s="129"/>
      <c r="AD35" s="108"/>
      <c r="AE35" s="131"/>
      <c r="AF35" s="129"/>
      <c r="AG35" s="108"/>
      <c r="AH35" s="131"/>
      <c r="AI35" s="129"/>
      <c r="AJ35" s="108"/>
      <c r="AK35" s="131"/>
      <c r="AL35" s="129"/>
      <c r="AM35" s="108"/>
      <c r="AN35" s="131"/>
      <c r="AO35" s="129"/>
      <c r="AP35" s="108"/>
      <c r="AQ35" s="131"/>
      <c r="AR35" s="129"/>
      <c r="AS35" s="108"/>
      <c r="AT35" s="131"/>
      <c r="AU35" s="129"/>
      <c r="AV35" s="108"/>
      <c r="AW35" s="131"/>
      <c r="AX35" s="129"/>
      <c r="AY35" s="108"/>
      <c r="AZ35" s="131"/>
      <c r="BA35" s="108"/>
      <c r="BB35" s="108"/>
      <c r="BC35" s="108"/>
      <c r="BD35" s="62">
        <f t="shared" si="1"/>
        <v>0</v>
      </c>
      <c r="BE35" s="109"/>
      <c r="BF35" s="109"/>
      <c r="BG35" s="109"/>
      <c r="BH35" s="109"/>
      <c r="BI35" s="109"/>
      <c r="BJ35" s="109"/>
      <c r="BK35" s="109"/>
      <c r="BL35" s="109"/>
      <c r="BM35" s="109"/>
      <c r="BN35" s="109"/>
      <c r="BO35" s="109"/>
      <c r="BP35" s="97">
        <f t="shared" si="2"/>
        <v>0</v>
      </c>
      <c r="BQ35" s="111"/>
      <c r="BR35" s="109"/>
      <c r="BS35" s="113"/>
      <c r="BT35" s="235"/>
    </row>
    <row r="36" spans="1:72" ht="20.5" customHeight="1" x14ac:dyDescent="0.35">
      <c r="A36" s="260" t="s">
        <v>24</v>
      </c>
      <c r="B36" s="261">
        <v>45380</v>
      </c>
      <c r="C36" s="93">
        <f t="shared" si="3"/>
        <v>0</v>
      </c>
      <c r="D36" s="93">
        <f t="shared" si="4"/>
        <v>0</v>
      </c>
      <c r="E36" s="93">
        <f t="shared" si="5"/>
        <v>0</v>
      </c>
      <c r="F36" s="62">
        <f t="shared" si="6"/>
        <v>0</v>
      </c>
      <c r="G36" s="101"/>
      <c r="H36" s="244"/>
      <c r="I36" s="101"/>
      <c r="J36" s="245"/>
      <c r="K36" s="244"/>
      <c r="L36" s="101"/>
      <c r="M36" s="245"/>
      <c r="N36" s="244"/>
      <c r="O36" s="101"/>
      <c r="P36" s="245"/>
      <c r="Q36" s="244"/>
      <c r="R36" s="101"/>
      <c r="S36" s="245"/>
      <c r="T36" s="244"/>
      <c r="U36" s="101"/>
      <c r="V36" s="245"/>
      <c r="W36" s="244"/>
      <c r="X36" s="101"/>
      <c r="Y36" s="245"/>
      <c r="Z36" s="244"/>
      <c r="AA36" s="101"/>
      <c r="AB36" s="245"/>
      <c r="AC36" s="244"/>
      <c r="AD36" s="101"/>
      <c r="AE36" s="245"/>
      <c r="AF36" s="244"/>
      <c r="AG36" s="101"/>
      <c r="AH36" s="245"/>
      <c r="AI36" s="244"/>
      <c r="AJ36" s="101"/>
      <c r="AK36" s="245"/>
      <c r="AL36" s="244"/>
      <c r="AM36" s="101"/>
      <c r="AN36" s="245"/>
      <c r="AO36" s="244"/>
      <c r="AP36" s="101"/>
      <c r="AQ36" s="245"/>
      <c r="AR36" s="244"/>
      <c r="AS36" s="101"/>
      <c r="AT36" s="245"/>
      <c r="AU36" s="244"/>
      <c r="AV36" s="101"/>
      <c r="AW36" s="245"/>
      <c r="AX36" s="244"/>
      <c r="AY36" s="101"/>
      <c r="AZ36" s="245"/>
      <c r="BA36" s="101"/>
      <c r="BB36" s="101"/>
      <c r="BC36" s="101"/>
      <c r="BD36" s="62">
        <f t="shared" si="1"/>
        <v>0</v>
      </c>
      <c r="BE36" s="102"/>
      <c r="BF36" s="102"/>
      <c r="BG36" s="102"/>
      <c r="BH36" s="102"/>
      <c r="BI36" s="102"/>
      <c r="BJ36" s="102"/>
      <c r="BK36" s="102"/>
      <c r="BL36" s="102"/>
      <c r="BM36" s="102"/>
      <c r="BN36" s="102"/>
      <c r="BO36" s="103"/>
      <c r="BP36" s="97">
        <f t="shared" si="2"/>
        <v>0</v>
      </c>
      <c r="BQ36" s="104"/>
      <c r="BR36" s="105"/>
      <c r="BS36" s="106"/>
      <c r="BT36" s="235"/>
    </row>
    <row r="37" spans="1:72" ht="20.5" customHeight="1" x14ac:dyDescent="0.35">
      <c r="A37" s="91" t="s">
        <v>25</v>
      </c>
      <c r="B37" s="92">
        <v>45381</v>
      </c>
      <c r="C37" s="93">
        <f t="shared" si="3"/>
        <v>0</v>
      </c>
      <c r="D37" s="93">
        <f t="shared" si="4"/>
        <v>0</v>
      </c>
      <c r="E37" s="93">
        <f t="shared" si="5"/>
        <v>0</v>
      </c>
      <c r="F37" s="62">
        <f t="shared" si="6"/>
        <v>0</v>
      </c>
      <c r="G37" s="101"/>
      <c r="H37" s="244"/>
      <c r="I37" s="101"/>
      <c r="J37" s="245"/>
      <c r="K37" s="244"/>
      <c r="L37" s="101"/>
      <c r="M37" s="245"/>
      <c r="N37" s="244"/>
      <c r="O37" s="101"/>
      <c r="P37" s="245"/>
      <c r="Q37" s="244"/>
      <c r="R37" s="101"/>
      <c r="S37" s="245"/>
      <c r="T37" s="244"/>
      <c r="U37" s="101"/>
      <c r="V37" s="245"/>
      <c r="W37" s="244"/>
      <c r="X37" s="101"/>
      <c r="Y37" s="245"/>
      <c r="Z37" s="244"/>
      <c r="AA37" s="101"/>
      <c r="AB37" s="245"/>
      <c r="AC37" s="244"/>
      <c r="AD37" s="101"/>
      <c r="AE37" s="245"/>
      <c r="AF37" s="244"/>
      <c r="AG37" s="101"/>
      <c r="AH37" s="245"/>
      <c r="AI37" s="244"/>
      <c r="AJ37" s="101"/>
      <c r="AK37" s="245"/>
      <c r="AL37" s="244"/>
      <c r="AM37" s="101"/>
      <c r="AN37" s="245"/>
      <c r="AO37" s="244"/>
      <c r="AP37" s="101"/>
      <c r="AQ37" s="245"/>
      <c r="AR37" s="244"/>
      <c r="AS37" s="101"/>
      <c r="AT37" s="245"/>
      <c r="AU37" s="244"/>
      <c r="AV37" s="101"/>
      <c r="AW37" s="245"/>
      <c r="AX37" s="244"/>
      <c r="AY37" s="101"/>
      <c r="AZ37" s="245"/>
      <c r="BA37" s="101"/>
      <c r="BB37" s="101"/>
      <c r="BC37" s="101"/>
      <c r="BD37" s="62">
        <f t="shared" si="1"/>
        <v>0</v>
      </c>
      <c r="BE37" s="102"/>
      <c r="BF37" s="102"/>
      <c r="BG37" s="102"/>
      <c r="BH37" s="102"/>
      <c r="BI37" s="102"/>
      <c r="BJ37" s="102"/>
      <c r="BK37" s="102"/>
      <c r="BL37" s="102"/>
      <c r="BM37" s="102"/>
      <c r="BN37" s="102"/>
      <c r="BO37" s="103"/>
      <c r="BP37" s="97">
        <f t="shared" si="2"/>
        <v>0</v>
      </c>
      <c r="BQ37" s="104"/>
      <c r="BR37" s="105"/>
      <c r="BS37" s="106"/>
      <c r="BT37" s="235"/>
    </row>
    <row r="38" spans="1:72" ht="20.5" customHeight="1" thickBot="1" x14ac:dyDescent="0.4">
      <c r="A38" s="91" t="s">
        <v>26</v>
      </c>
      <c r="B38" s="92">
        <v>45382</v>
      </c>
      <c r="C38" s="93">
        <f t="shared" si="3"/>
        <v>0</v>
      </c>
      <c r="D38" s="93">
        <f t="shared" si="4"/>
        <v>0</v>
      </c>
      <c r="E38" s="93">
        <f t="shared" si="5"/>
        <v>0</v>
      </c>
      <c r="F38" s="62">
        <f t="shared" si="6"/>
        <v>0</v>
      </c>
      <c r="G38" s="101"/>
      <c r="H38" s="244"/>
      <c r="I38" s="101"/>
      <c r="J38" s="245"/>
      <c r="K38" s="244"/>
      <c r="L38" s="101"/>
      <c r="M38" s="245"/>
      <c r="N38" s="244"/>
      <c r="O38" s="101"/>
      <c r="P38" s="245"/>
      <c r="Q38" s="244"/>
      <c r="R38" s="101"/>
      <c r="S38" s="245"/>
      <c r="T38" s="244"/>
      <c r="U38" s="101"/>
      <c r="V38" s="245"/>
      <c r="W38" s="244"/>
      <c r="X38" s="101"/>
      <c r="Y38" s="245"/>
      <c r="Z38" s="244"/>
      <c r="AA38" s="101"/>
      <c r="AB38" s="245"/>
      <c r="AC38" s="244"/>
      <c r="AD38" s="101"/>
      <c r="AE38" s="245"/>
      <c r="AF38" s="244"/>
      <c r="AG38" s="101"/>
      <c r="AH38" s="245"/>
      <c r="AI38" s="244"/>
      <c r="AJ38" s="101"/>
      <c r="AK38" s="245"/>
      <c r="AL38" s="244"/>
      <c r="AM38" s="101"/>
      <c r="AN38" s="245"/>
      <c r="AO38" s="244"/>
      <c r="AP38" s="101"/>
      <c r="AQ38" s="245"/>
      <c r="AR38" s="244"/>
      <c r="AS38" s="101"/>
      <c r="AT38" s="245"/>
      <c r="AU38" s="244"/>
      <c r="AV38" s="101"/>
      <c r="AW38" s="245"/>
      <c r="AX38" s="244"/>
      <c r="AY38" s="101"/>
      <c r="AZ38" s="245"/>
      <c r="BA38" s="101"/>
      <c r="BB38" s="101"/>
      <c r="BC38" s="101"/>
      <c r="BD38" s="62">
        <f t="shared" si="1"/>
        <v>0</v>
      </c>
      <c r="BE38" s="102"/>
      <c r="BF38" s="102"/>
      <c r="BG38" s="102"/>
      <c r="BH38" s="102"/>
      <c r="BI38" s="102"/>
      <c r="BJ38" s="102"/>
      <c r="BK38" s="102"/>
      <c r="BL38" s="102"/>
      <c r="BM38" s="102"/>
      <c r="BN38" s="102"/>
      <c r="BO38" s="103"/>
      <c r="BP38" s="97">
        <f t="shared" si="2"/>
        <v>0</v>
      </c>
      <c r="BQ38" s="104"/>
      <c r="BR38" s="105"/>
      <c r="BS38" s="106"/>
      <c r="BT38" s="235"/>
    </row>
    <row r="39" spans="1:72" ht="20.5" customHeight="1" thickBot="1" x14ac:dyDescent="0.4">
      <c r="A39" s="114" t="s">
        <v>20</v>
      </c>
      <c r="B39" s="115"/>
      <c r="C39" s="116">
        <f>SUM(C8:C38)</f>
        <v>0</v>
      </c>
      <c r="D39" s="117">
        <f>SUM(D8:D38)</f>
        <v>0</v>
      </c>
      <c r="E39" s="118">
        <f>SUM(E8:E38)</f>
        <v>0</v>
      </c>
      <c r="F39" s="119">
        <f>SUM(F8:F38)</f>
        <v>0</v>
      </c>
      <c r="G39" s="122">
        <f t="shared" ref="G39:AB39" si="7">SUM(G8:G38)</f>
        <v>0</v>
      </c>
      <c r="H39" s="122">
        <f t="shared" si="7"/>
        <v>0</v>
      </c>
      <c r="I39" s="117">
        <f t="shared" si="7"/>
        <v>0</v>
      </c>
      <c r="J39" s="118">
        <f t="shared" si="7"/>
        <v>0</v>
      </c>
      <c r="K39" s="122">
        <f t="shared" si="7"/>
        <v>0</v>
      </c>
      <c r="L39" s="117">
        <f t="shared" si="7"/>
        <v>0</v>
      </c>
      <c r="M39" s="118">
        <f t="shared" si="7"/>
        <v>0</v>
      </c>
      <c r="N39" s="122">
        <f t="shared" si="7"/>
        <v>0</v>
      </c>
      <c r="O39" s="117">
        <f t="shared" si="7"/>
        <v>0</v>
      </c>
      <c r="P39" s="118">
        <f t="shared" si="7"/>
        <v>0</v>
      </c>
      <c r="Q39" s="122">
        <f t="shared" si="7"/>
        <v>0</v>
      </c>
      <c r="R39" s="117">
        <f t="shared" si="7"/>
        <v>0</v>
      </c>
      <c r="S39" s="118">
        <f t="shared" si="7"/>
        <v>0</v>
      </c>
      <c r="T39" s="122">
        <f t="shared" ref="T39:V39" si="8">SUM(T8:T38)</f>
        <v>0</v>
      </c>
      <c r="U39" s="117">
        <f t="shared" si="8"/>
        <v>0</v>
      </c>
      <c r="V39" s="118">
        <f t="shared" si="8"/>
        <v>0</v>
      </c>
      <c r="W39" s="122">
        <f t="shared" si="7"/>
        <v>0</v>
      </c>
      <c r="X39" s="117">
        <f t="shared" si="7"/>
        <v>0</v>
      </c>
      <c r="Y39" s="118">
        <f t="shared" si="7"/>
        <v>0</v>
      </c>
      <c r="Z39" s="122">
        <f t="shared" si="7"/>
        <v>0</v>
      </c>
      <c r="AA39" s="117">
        <f t="shared" si="7"/>
        <v>0</v>
      </c>
      <c r="AB39" s="118">
        <f t="shared" si="7"/>
        <v>0</v>
      </c>
      <c r="AC39" s="122">
        <f t="shared" ref="AC39:BC39" si="9">SUM(AC8:AC38)</f>
        <v>0</v>
      </c>
      <c r="AD39" s="117">
        <f t="shared" si="9"/>
        <v>0</v>
      </c>
      <c r="AE39" s="118">
        <f t="shared" si="9"/>
        <v>0</v>
      </c>
      <c r="AF39" s="122">
        <f t="shared" si="9"/>
        <v>0</v>
      </c>
      <c r="AG39" s="117">
        <f t="shared" si="9"/>
        <v>0</v>
      </c>
      <c r="AH39" s="118">
        <f t="shared" si="9"/>
        <v>0</v>
      </c>
      <c r="AI39" s="122">
        <f t="shared" si="9"/>
        <v>0</v>
      </c>
      <c r="AJ39" s="117">
        <f t="shared" si="9"/>
        <v>0</v>
      </c>
      <c r="AK39" s="118">
        <f t="shared" si="9"/>
        <v>0</v>
      </c>
      <c r="AL39" s="122">
        <f t="shared" si="9"/>
        <v>0</v>
      </c>
      <c r="AM39" s="117">
        <f t="shared" si="9"/>
        <v>0</v>
      </c>
      <c r="AN39" s="118">
        <f t="shared" si="9"/>
        <v>0</v>
      </c>
      <c r="AO39" s="122">
        <f t="shared" si="9"/>
        <v>0</v>
      </c>
      <c r="AP39" s="117">
        <f t="shared" si="9"/>
        <v>0</v>
      </c>
      <c r="AQ39" s="118">
        <f t="shared" si="9"/>
        <v>0</v>
      </c>
      <c r="AR39" s="122">
        <f t="shared" si="9"/>
        <v>0</v>
      </c>
      <c r="AS39" s="117">
        <f t="shared" si="9"/>
        <v>0</v>
      </c>
      <c r="AT39" s="118">
        <f t="shared" si="9"/>
        <v>0</v>
      </c>
      <c r="AU39" s="122">
        <f t="shared" si="9"/>
        <v>0</v>
      </c>
      <c r="AV39" s="117">
        <f t="shared" si="9"/>
        <v>0</v>
      </c>
      <c r="AW39" s="118">
        <f t="shared" si="9"/>
        <v>0</v>
      </c>
      <c r="AX39" s="122">
        <f t="shared" si="9"/>
        <v>0</v>
      </c>
      <c r="AY39" s="117">
        <f t="shared" si="9"/>
        <v>0</v>
      </c>
      <c r="AZ39" s="118">
        <f t="shared" si="9"/>
        <v>0</v>
      </c>
      <c r="BA39" s="117">
        <f t="shared" si="9"/>
        <v>0</v>
      </c>
      <c r="BB39" s="117">
        <f t="shared" si="9"/>
        <v>0</v>
      </c>
      <c r="BC39" s="120">
        <f t="shared" si="9"/>
        <v>0</v>
      </c>
      <c r="BD39" s="121">
        <f>SUM(BD8:BD38)</f>
        <v>0</v>
      </c>
      <c r="BE39" s="122">
        <f>SUM(BE8:BE38)</f>
        <v>0</v>
      </c>
      <c r="BF39" s="117">
        <f t="shared" ref="BF39:BS39" si="10">SUM(BF8:BF38)</f>
        <v>0</v>
      </c>
      <c r="BG39" s="117">
        <f t="shared" si="10"/>
        <v>0</v>
      </c>
      <c r="BH39" s="117">
        <f t="shared" si="10"/>
        <v>0</v>
      </c>
      <c r="BI39" s="117">
        <f t="shared" si="10"/>
        <v>0</v>
      </c>
      <c r="BJ39" s="117">
        <f t="shared" si="10"/>
        <v>0</v>
      </c>
      <c r="BK39" s="117">
        <f t="shared" si="10"/>
        <v>0</v>
      </c>
      <c r="BL39" s="117">
        <f t="shared" si="10"/>
        <v>0</v>
      </c>
      <c r="BM39" s="117">
        <f t="shared" si="10"/>
        <v>0</v>
      </c>
      <c r="BN39" s="117">
        <f t="shared" si="10"/>
        <v>0</v>
      </c>
      <c r="BO39" s="120">
        <f t="shared" si="10"/>
        <v>0</v>
      </c>
      <c r="BP39" s="119">
        <f t="shared" si="10"/>
        <v>0</v>
      </c>
      <c r="BQ39" s="116">
        <f t="shared" si="10"/>
        <v>0</v>
      </c>
      <c r="BR39" s="117">
        <f t="shared" si="10"/>
        <v>0</v>
      </c>
      <c r="BS39" s="118">
        <f t="shared" si="10"/>
        <v>0</v>
      </c>
      <c r="BT39" s="205"/>
    </row>
    <row r="40" spans="1:72" x14ac:dyDescent="0.35">
      <c r="A40" s="231" t="s">
        <v>122</v>
      </c>
      <c r="G40"/>
      <c r="H40" s="390">
        <f>H39+I39+J39</f>
        <v>0</v>
      </c>
      <c r="I40" s="391"/>
      <c r="J40" s="392"/>
      <c r="K40" s="410">
        <f>K39+L39+M39</f>
        <v>0</v>
      </c>
      <c r="L40" s="411"/>
      <c r="M40" s="412"/>
      <c r="N40" s="410">
        <f>N39+O39+P39</f>
        <v>0</v>
      </c>
      <c r="O40" s="411"/>
      <c r="P40" s="412"/>
      <c r="Q40" s="410">
        <f>Q39+R39+S39</f>
        <v>0</v>
      </c>
      <c r="R40" s="411"/>
      <c r="S40" s="412"/>
      <c r="T40" s="410">
        <f>T39+U39+V39</f>
        <v>0</v>
      </c>
      <c r="U40" s="411"/>
      <c r="V40" s="412"/>
      <c r="W40" s="410">
        <f>W39+X39+Y39</f>
        <v>0</v>
      </c>
      <c r="X40" s="411"/>
      <c r="Y40" s="412"/>
      <c r="Z40" s="410">
        <f>Z39+AA39+AB39</f>
        <v>0</v>
      </c>
      <c r="AA40" s="411"/>
      <c r="AB40" s="412"/>
      <c r="AC40" s="410">
        <f>AC39+AD39+AE39</f>
        <v>0</v>
      </c>
      <c r="AD40" s="411"/>
      <c r="AE40" s="412"/>
      <c r="AF40" s="410">
        <f>AF39+AG39+AH39</f>
        <v>0</v>
      </c>
      <c r="AG40" s="411"/>
      <c r="AH40" s="412"/>
      <c r="AI40" s="410">
        <f>AI39+AJ39+AK39</f>
        <v>0</v>
      </c>
      <c r="AJ40" s="411"/>
      <c r="AK40" s="412"/>
      <c r="AL40" s="410">
        <f>AL39+AM39+AN39</f>
        <v>0</v>
      </c>
      <c r="AM40" s="411"/>
      <c r="AN40" s="412"/>
      <c r="AO40" s="410">
        <f>AO39+AP39+AQ39</f>
        <v>0</v>
      </c>
      <c r="AP40" s="411"/>
      <c r="AQ40" s="412"/>
      <c r="AR40" s="410">
        <f>AR39+AS39+AT39</f>
        <v>0</v>
      </c>
      <c r="AS40" s="411"/>
      <c r="AT40" s="412"/>
      <c r="AU40" s="410">
        <f>AU39+AV39+AW39</f>
        <v>0</v>
      </c>
      <c r="AV40" s="411"/>
      <c r="AW40" s="412"/>
      <c r="AX40" s="410">
        <f>AX39+AY39+AZ39</f>
        <v>0</v>
      </c>
      <c r="AY40" s="411"/>
      <c r="AZ40" s="412"/>
      <c r="BA40" s="410">
        <f>BA39+BB39+BC39</f>
        <v>0</v>
      </c>
      <c r="BB40" s="411"/>
      <c r="BC40" s="412"/>
    </row>
    <row r="42" spans="1:72" ht="15" thickBot="1" x14ac:dyDescent="0.4"/>
    <row r="43" spans="1:72" x14ac:dyDescent="0.35">
      <c r="A43" s="17" t="s">
        <v>61</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9"/>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3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ht="15" thickBot="1" x14ac:dyDescent="0.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5"/>
    </row>
    <row r="50" spans="1:56"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U50" s="21"/>
      <c r="AV50" s="21"/>
      <c r="AW50" s="21"/>
      <c r="AX50" s="21"/>
      <c r="AY50" s="21"/>
      <c r="AZ50" s="21"/>
      <c r="BA50" s="21"/>
      <c r="BB50" s="21"/>
      <c r="BC50" s="21"/>
      <c r="BD50" s="21"/>
    </row>
    <row r="51" spans="1:56"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U51" s="21"/>
      <c r="AV51" s="21"/>
      <c r="AW51" s="21"/>
      <c r="AX51" s="21"/>
      <c r="AY51" s="21"/>
      <c r="AZ51" s="21"/>
      <c r="BA51" s="21"/>
      <c r="BB51" s="21"/>
      <c r="BC51" s="21"/>
      <c r="BD51" s="21"/>
    </row>
    <row r="74"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AE43" sqref="AE43"/>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topLeftCell="A10">
      <selection activeCell="K7" sqref="K7"/>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AI40:AK40"/>
    <mergeCell ref="AL40:AN40"/>
    <mergeCell ref="AO40:AQ40"/>
    <mergeCell ref="AR40:AT40"/>
    <mergeCell ref="AU40:AW40"/>
    <mergeCell ref="BN6:BN7"/>
    <mergeCell ref="A5:B5"/>
    <mergeCell ref="C5:F5"/>
    <mergeCell ref="T40:V40"/>
    <mergeCell ref="W40:Y40"/>
    <mergeCell ref="Z40:AB40"/>
    <mergeCell ref="W6:Y6"/>
    <mergeCell ref="H40:J40"/>
    <mergeCell ref="K40:M40"/>
    <mergeCell ref="N40:P40"/>
    <mergeCell ref="Q40:S40"/>
    <mergeCell ref="K6:M6"/>
    <mergeCell ref="AC40:AE40"/>
    <mergeCell ref="AF40:AH40"/>
    <mergeCell ref="AX40:AZ40"/>
    <mergeCell ref="BA40:BC40"/>
    <mergeCell ref="BO6:BO7"/>
    <mergeCell ref="H6:J6"/>
    <mergeCell ref="BS6:BS7"/>
    <mergeCell ref="BE5:BP5"/>
    <mergeCell ref="A6:A7"/>
    <mergeCell ref="B6:B7"/>
    <mergeCell ref="C6:C7"/>
    <mergeCell ref="D6:D7"/>
    <mergeCell ref="E6:E7"/>
    <mergeCell ref="BF6:BF7"/>
    <mergeCell ref="F6:F7"/>
    <mergeCell ref="N6:P6"/>
    <mergeCell ref="Q6:S6"/>
    <mergeCell ref="T6:V6"/>
    <mergeCell ref="AC6:AE6"/>
    <mergeCell ref="AF6:AH6"/>
    <mergeCell ref="G5:BD5"/>
    <mergeCell ref="G6:G7"/>
    <mergeCell ref="AI6:AK6"/>
    <mergeCell ref="AL6:AN6"/>
    <mergeCell ref="AX6:AZ6"/>
    <mergeCell ref="BA6:BC6"/>
    <mergeCell ref="AR6:AT6"/>
    <mergeCell ref="BD6:BD7"/>
    <mergeCell ref="BP6:BP7"/>
    <mergeCell ref="BQ6:BQ7"/>
    <mergeCell ref="BR6:BR7"/>
    <mergeCell ref="BT6:BT7"/>
    <mergeCell ref="BQ5:BS5"/>
    <mergeCell ref="BL6:BL7"/>
    <mergeCell ref="BM6:BM7"/>
    <mergeCell ref="Z6:AB6"/>
    <mergeCell ref="BG6:BG7"/>
    <mergeCell ref="AO6:AQ6"/>
    <mergeCell ref="AU6:AW6"/>
    <mergeCell ref="BH6:BH7"/>
    <mergeCell ref="BI6:BI7"/>
    <mergeCell ref="BJ6:BJ7"/>
    <mergeCell ref="BK6:BK7"/>
    <mergeCell ref="BE6:BE7"/>
  </mergeCells>
  <dataValidations count="1">
    <dataValidation type="whole" operator="greaterThanOrEqual" allowBlank="1" showInputMessage="1" showErrorMessage="1" errorTitle="Achtung!" error="Sie dürfen nur ganze Zahlen eingeben!" sqref="C8:BS38">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6" style="7" bestFit="1" customWidth="1"/>
    <col min="2" max="2" width="10.5" style="7" bestFit="1" customWidth="1"/>
    <col min="3" max="5" width="6.08203125" style="7" customWidth="1"/>
    <col min="6" max="6" width="8.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21" customHeight="1" thickBot="1" x14ac:dyDescent="0.4">
      <c r="A5" s="350" t="s">
        <v>9</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60" t="str">
        <f>Jahresübersicht!AQ6</f>
        <v>VK-Schüler:innen</v>
      </c>
      <c r="AS6" s="361"/>
      <c r="AT6" s="362"/>
      <c r="AU6" s="360" t="str">
        <f>Jahresübersicht!AT6</f>
        <v>18-21 Jahre</v>
      </c>
      <c r="AV6" s="361"/>
      <c r="AW6" s="362"/>
      <c r="AX6" s="360" t="str">
        <f>Jahresübersicht!AW6</f>
        <v>22-26 Jahre</v>
      </c>
      <c r="AY6" s="361"/>
      <c r="AZ6" s="362"/>
      <c r="BA6" s="371" t="str">
        <f>Jahresübersicht!AZ6</f>
        <v>ab 27 Jahre</v>
      </c>
      <c r="BB6" s="371"/>
      <c r="BC6" s="371"/>
      <c r="BD6" s="342" t="s">
        <v>2</v>
      </c>
      <c r="BE6" s="397" t="str">
        <f>Jahresübersicht!BD6</f>
        <v>Einzelarbeit</v>
      </c>
      <c r="BF6" s="413" t="str">
        <f>Jahresübersicht!BE6</f>
        <v>offenes Angebot</v>
      </c>
      <c r="BG6" s="413" t="str">
        <f>Jahresübersicht!BF6</f>
        <v>Gruppenangebot</v>
      </c>
      <c r="BH6" s="413" t="str">
        <f>Jahresübersicht!BG6</f>
        <v>Gruppenangebot in Kooperation mit außerschulischen Akteur:innen</v>
      </c>
      <c r="BI6" s="413" t="str">
        <f>Jahresübersicht!BH6</f>
        <v>Beteiligungsprojekt</v>
      </c>
      <c r="BJ6" s="413" t="str">
        <f>Jahresübersicht!BI6</f>
        <v>Arbeit mit Erziehenden</v>
      </c>
      <c r="BK6" s="413" t="str">
        <f>Jahresübersicht!BJ6</f>
        <v>Angebot für Erziehende</v>
      </c>
      <c r="BL6" s="413" t="str">
        <f>Jahresübersicht!BK6</f>
        <v>Angebot in Kooperation</v>
      </c>
      <c r="BM6" s="413" t="str">
        <f>Jahresübersicht!BL6</f>
        <v>Ausflug/Exkursion</v>
      </c>
      <c r="BN6" s="413" t="str">
        <f>Jahresübersicht!BM6</f>
        <v>Fahrt mit Übernachtung</v>
      </c>
      <c r="BO6" s="413"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414"/>
      <c r="BG7" s="414"/>
      <c r="BH7" s="414"/>
      <c r="BI7" s="414"/>
      <c r="BJ7" s="414"/>
      <c r="BK7" s="414"/>
      <c r="BL7" s="414"/>
      <c r="BM7" s="414"/>
      <c r="BN7" s="414"/>
      <c r="BO7" s="414"/>
      <c r="BP7" s="378"/>
      <c r="BQ7" s="401"/>
      <c r="BR7" s="399"/>
      <c r="BS7" s="396"/>
      <c r="BT7" s="394"/>
    </row>
    <row r="8" spans="1:72" ht="20.5" customHeight="1" x14ac:dyDescent="0.35">
      <c r="A8" s="260" t="s">
        <v>27</v>
      </c>
      <c r="B8" s="261">
        <v>45383</v>
      </c>
      <c r="C8" s="93">
        <f>H8+K8+N8+Q8+T8+W8+Z8+AC8+AF8+AI8+AL8+AO8+AU8+AX8+BA8+AR8</f>
        <v>0</v>
      </c>
      <c r="D8" s="93">
        <f t="shared" ref="D8:E8" si="0">I8+L8+O8+R8+U8+X8+AA8+AD8+AG8+AJ8+AM8+AP8+AV8+AY8+BB8+AS8</f>
        <v>0</v>
      </c>
      <c r="E8" s="93">
        <f t="shared" si="0"/>
        <v>0</v>
      </c>
      <c r="F8" s="62">
        <f>SUM(C8:E8)</f>
        <v>0</v>
      </c>
      <c r="G8" s="242"/>
      <c r="H8" s="244"/>
      <c r="I8" s="101"/>
      <c r="J8" s="245"/>
      <c r="K8" s="244"/>
      <c r="L8" s="101"/>
      <c r="M8" s="245"/>
      <c r="N8" s="244"/>
      <c r="O8" s="101"/>
      <c r="P8" s="245"/>
      <c r="Q8" s="244"/>
      <c r="R8" s="101"/>
      <c r="S8" s="245"/>
      <c r="T8" s="244"/>
      <c r="U8" s="101"/>
      <c r="V8" s="245"/>
      <c r="W8" s="244"/>
      <c r="X8" s="101"/>
      <c r="Y8" s="245"/>
      <c r="Z8" s="244"/>
      <c r="AA8" s="101"/>
      <c r="AB8" s="245"/>
      <c r="AC8" s="244"/>
      <c r="AD8" s="101"/>
      <c r="AE8" s="245"/>
      <c r="AF8" s="244"/>
      <c r="AG8" s="101"/>
      <c r="AH8" s="245"/>
      <c r="AI8" s="244"/>
      <c r="AJ8" s="101"/>
      <c r="AK8" s="245"/>
      <c r="AL8" s="244"/>
      <c r="AM8" s="101"/>
      <c r="AN8" s="245"/>
      <c r="AO8" s="244"/>
      <c r="AP8" s="101"/>
      <c r="AQ8" s="245"/>
      <c r="AR8" s="244"/>
      <c r="AS8" s="101"/>
      <c r="AT8" s="245"/>
      <c r="AU8" s="244"/>
      <c r="AV8" s="101"/>
      <c r="AW8" s="245"/>
      <c r="AX8" s="244"/>
      <c r="AY8" s="101"/>
      <c r="AZ8" s="245"/>
      <c r="BA8" s="101"/>
      <c r="BB8" s="101"/>
      <c r="BC8" s="101"/>
      <c r="BD8" s="62">
        <f t="shared" ref="BD8:BD37" si="1">SUM(G8:BC8)</f>
        <v>0</v>
      </c>
      <c r="BE8" s="102"/>
      <c r="BF8" s="102"/>
      <c r="BG8" s="102"/>
      <c r="BH8" s="102"/>
      <c r="BI8" s="102"/>
      <c r="BJ8" s="102"/>
      <c r="BK8" s="102"/>
      <c r="BL8" s="102"/>
      <c r="BM8" s="102"/>
      <c r="BN8" s="102"/>
      <c r="BO8" s="103"/>
      <c r="BP8" s="97">
        <f t="shared" ref="BP8:BP37" si="2">SUM(BE8:BO8)</f>
        <v>0</v>
      </c>
      <c r="BQ8" s="104"/>
      <c r="BR8" s="102"/>
      <c r="BS8" s="106"/>
      <c r="BT8" s="249"/>
    </row>
    <row r="9" spans="1:72" ht="20.5" customHeight="1" x14ac:dyDescent="0.35">
      <c r="A9" s="126" t="s">
        <v>28</v>
      </c>
      <c r="B9" s="127">
        <v>45384</v>
      </c>
      <c r="C9" s="107">
        <f t="shared" ref="C9:C36" si="3">H9+K9+N9+Q9+T9+W9+Z9+AC9+AF9+AI9+AL9+AO9+AU9+AX9+BA9+AR9</f>
        <v>0</v>
      </c>
      <c r="D9" s="107">
        <f t="shared" ref="D9:D36" si="4">I9+L9+O9+R9+U9+X9+AA9+AD9+AG9+AJ9+AM9+AP9+AV9+AY9+BB9+AS9</f>
        <v>0</v>
      </c>
      <c r="E9" s="107">
        <f t="shared" ref="E9:E36" si="5">J9+M9+P9+S9+V9+Y9+AB9+AE9+AH9+AK9+AN9+AQ9+AW9+AZ9+BC9+AT9</f>
        <v>0</v>
      </c>
      <c r="F9" s="62">
        <f t="shared" ref="F9:F37" si="6">SUM(C9:E9)</f>
        <v>0</v>
      </c>
      <c r="G9" s="241"/>
      <c r="H9" s="129"/>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08"/>
      <c r="BB9" s="108"/>
      <c r="BC9" s="108"/>
      <c r="BD9" s="62">
        <f t="shared" si="1"/>
        <v>0</v>
      </c>
      <c r="BE9" s="109"/>
      <c r="BF9" s="109"/>
      <c r="BG9" s="109"/>
      <c r="BH9" s="109"/>
      <c r="BI9" s="109"/>
      <c r="BJ9" s="109"/>
      <c r="BK9" s="109"/>
      <c r="BL9" s="109"/>
      <c r="BM9" s="109"/>
      <c r="BN9" s="109"/>
      <c r="BO9" s="110"/>
      <c r="BP9" s="97">
        <f t="shared" si="2"/>
        <v>0</v>
      </c>
      <c r="BQ9" s="111"/>
      <c r="BR9" s="109"/>
      <c r="BS9" s="113"/>
      <c r="BT9" s="249"/>
    </row>
    <row r="10" spans="1:72" ht="20.5" customHeight="1" x14ac:dyDescent="0.35">
      <c r="A10" s="126" t="s">
        <v>29</v>
      </c>
      <c r="B10" s="127">
        <v>45385</v>
      </c>
      <c r="C10" s="107">
        <f t="shared" si="3"/>
        <v>0</v>
      </c>
      <c r="D10" s="107">
        <f t="shared" si="4"/>
        <v>0</v>
      </c>
      <c r="E10" s="107">
        <f t="shared" si="5"/>
        <v>0</v>
      </c>
      <c r="F10" s="62">
        <f t="shared" si="6"/>
        <v>0</v>
      </c>
      <c r="G10" s="241"/>
      <c r="H10" s="129"/>
      <c r="I10" s="108"/>
      <c r="J10" s="131"/>
      <c r="K10" s="129"/>
      <c r="L10" s="108"/>
      <c r="M10" s="131"/>
      <c r="N10" s="129"/>
      <c r="O10" s="108"/>
      <c r="P10" s="131"/>
      <c r="Q10" s="129"/>
      <c r="R10" s="108"/>
      <c r="S10" s="131"/>
      <c r="T10" s="129"/>
      <c r="U10" s="108"/>
      <c r="V10" s="131"/>
      <c r="W10" s="129"/>
      <c r="X10" s="108"/>
      <c r="Y10" s="131"/>
      <c r="Z10" s="129"/>
      <c r="AA10" s="108"/>
      <c r="AB10" s="131"/>
      <c r="AC10" s="129"/>
      <c r="AD10" s="108"/>
      <c r="AE10" s="131"/>
      <c r="AF10" s="129"/>
      <c r="AG10" s="108"/>
      <c r="AH10" s="131"/>
      <c r="AI10" s="129"/>
      <c r="AJ10" s="108"/>
      <c r="AK10" s="131"/>
      <c r="AL10" s="129"/>
      <c r="AM10" s="108"/>
      <c r="AN10" s="131"/>
      <c r="AO10" s="129"/>
      <c r="AP10" s="108"/>
      <c r="AQ10" s="131"/>
      <c r="AR10" s="129"/>
      <c r="AS10" s="108"/>
      <c r="AT10" s="131"/>
      <c r="AU10" s="129"/>
      <c r="AV10" s="108"/>
      <c r="AW10" s="131"/>
      <c r="AX10" s="129"/>
      <c r="AY10" s="108"/>
      <c r="AZ10" s="131"/>
      <c r="BA10" s="108"/>
      <c r="BB10" s="108"/>
      <c r="BC10" s="108"/>
      <c r="BD10" s="62">
        <f t="shared" si="1"/>
        <v>0</v>
      </c>
      <c r="BE10" s="109"/>
      <c r="BF10" s="109"/>
      <c r="BG10" s="109"/>
      <c r="BH10" s="109"/>
      <c r="BI10" s="109"/>
      <c r="BJ10" s="109"/>
      <c r="BK10" s="109"/>
      <c r="BL10" s="109"/>
      <c r="BM10" s="109"/>
      <c r="BN10" s="109"/>
      <c r="BO10" s="110"/>
      <c r="BP10" s="97">
        <f t="shared" si="2"/>
        <v>0</v>
      </c>
      <c r="BQ10" s="111"/>
      <c r="BR10" s="109"/>
      <c r="BS10" s="113"/>
      <c r="BT10" s="249"/>
    </row>
    <row r="11" spans="1:72" ht="20.5" customHeight="1" x14ac:dyDescent="0.35">
      <c r="A11" s="126" t="s">
        <v>23</v>
      </c>
      <c r="B11" s="127">
        <v>45386</v>
      </c>
      <c r="C11" s="107">
        <f t="shared" si="3"/>
        <v>0</v>
      </c>
      <c r="D11" s="107">
        <f t="shared" si="4"/>
        <v>0</v>
      </c>
      <c r="E11" s="107">
        <f t="shared" si="5"/>
        <v>0</v>
      </c>
      <c r="F11" s="62">
        <f t="shared" si="6"/>
        <v>0</v>
      </c>
      <c r="G11" s="241"/>
      <c r="H11" s="129"/>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08"/>
      <c r="BB11" s="108"/>
      <c r="BC11" s="108"/>
      <c r="BD11" s="62">
        <f t="shared" si="1"/>
        <v>0</v>
      </c>
      <c r="BE11" s="109"/>
      <c r="BF11" s="109"/>
      <c r="BG11" s="109"/>
      <c r="BH11" s="109"/>
      <c r="BI11" s="109"/>
      <c r="BJ11" s="109"/>
      <c r="BK11" s="109"/>
      <c r="BL11" s="109"/>
      <c r="BM11" s="109"/>
      <c r="BN11" s="109"/>
      <c r="BO11" s="110"/>
      <c r="BP11" s="97">
        <f t="shared" si="2"/>
        <v>0</v>
      </c>
      <c r="BQ11" s="111"/>
      <c r="BR11" s="109"/>
      <c r="BS11" s="113"/>
      <c r="BT11" s="249"/>
    </row>
    <row r="12" spans="1:72" ht="20.5" customHeight="1" x14ac:dyDescent="0.35">
      <c r="A12" s="126" t="s">
        <v>24</v>
      </c>
      <c r="B12" s="127">
        <v>45387</v>
      </c>
      <c r="C12" s="107">
        <f t="shared" si="3"/>
        <v>0</v>
      </c>
      <c r="D12" s="107">
        <f t="shared" si="4"/>
        <v>0</v>
      </c>
      <c r="E12" s="107">
        <f t="shared" si="5"/>
        <v>0</v>
      </c>
      <c r="F12" s="62">
        <f t="shared" si="6"/>
        <v>0</v>
      </c>
      <c r="G12" s="241"/>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08"/>
      <c r="BB12" s="108"/>
      <c r="BC12" s="108"/>
      <c r="BD12" s="62">
        <f t="shared" si="1"/>
        <v>0</v>
      </c>
      <c r="BE12" s="109"/>
      <c r="BF12" s="109"/>
      <c r="BG12" s="109"/>
      <c r="BH12" s="109"/>
      <c r="BI12" s="109"/>
      <c r="BJ12" s="109"/>
      <c r="BK12" s="109"/>
      <c r="BL12" s="109"/>
      <c r="BM12" s="109"/>
      <c r="BN12" s="109"/>
      <c r="BO12" s="109"/>
      <c r="BP12" s="97">
        <f t="shared" si="2"/>
        <v>0</v>
      </c>
      <c r="BQ12" s="111"/>
      <c r="BR12" s="109"/>
      <c r="BS12" s="113"/>
      <c r="BT12" s="249"/>
    </row>
    <row r="13" spans="1:72" ht="20.5" customHeight="1" x14ac:dyDescent="0.35">
      <c r="A13" s="91" t="s">
        <v>25</v>
      </c>
      <c r="B13" s="92">
        <v>45388</v>
      </c>
      <c r="C13" s="93">
        <f t="shared" si="3"/>
        <v>0</v>
      </c>
      <c r="D13" s="93">
        <f t="shared" si="4"/>
        <v>0</v>
      </c>
      <c r="E13" s="93">
        <f t="shared" si="5"/>
        <v>0</v>
      </c>
      <c r="F13" s="62">
        <f t="shared" si="6"/>
        <v>0</v>
      </c>
      <c r="G13" s="242"/>
      <c r="H13" s="244"/>
      <c r="I13" s="101"/>
      <c r="J13" s="245"/>
      <c r="K13" s="244"/>
      <c r="L13" s="101"/>
      <c r="M13" s="245"/>
      <c r="N13" s="244"/>
      <c r="O13" s="101"/>
      <c r="P13" s="245"/>
      <c r="Q13" s="244"/>
      <c r="R13" s="101"/>
      <c r="S13" s="245"/>
      <c r="T13" s="244"/>
      <c r="U13" s="101"/>
      <c r="V13" s="245"/>
      <c r="W13" s="244"/>
      <c r="X13" s="101"/>
      <c r="Y13" s="245"/>
      <c r="Z13" s="244"/>
      <c r="AA13" s="101"/>
      <c r="AB13" s="245"/>
      <c r="AC13" s="244"/>
      <c r="AD13" s="101"/>
      <c r="AE13" s="245"/>
      <c r="AF13" s="244"/>
      <c r="AG13" s="101"/>
      <c r="AH13" s="245"/>
      <c r="AI13" s="244"/>
      <c r="AJ13" s="101"/>
      <c r="AK13" s="245"/>
      <c r="AL13" s="244"/>
      <c r="AM13" s="101"/>
      <c r="AN13" s="245"/>
      <c r="AO13" s="244"/>
      <c r="AP13" s="101"/>
      <c r="AQ13" s="245"/>
      <c r="AR13" s="244"/>
      <c r="AS13" s="101"/>
      <c r="AT13" s="245"/>
      <c r="AU13" s="244"/>
      <c r="AV13" s="101"/>
      <c r="AW13" s="245"/>
      <c r="AX13" s="244"/>
      <c r="AY13" s="101"/>
      <c r="AZ13" s="245"/>
      <c r="BA13" s="101"/>
      <c r="BB13" s="101"/>
      <c r="BC13" s="101"/>
      <c r="BD13" s="62">
        <f t="shared" si="1"/>
        <v>0</v>
      </c>
      <c r="BE13" s="102"/>
      <c r="BF13" s="102"/>
      <c r="BG13" s="102"/>
      <c r="BH13" s="102"/>
      <c r="BI13" s="102"/>
      <c r="BJ13" s="102"/>
      <c r="BK13" s="102"/>
      <c r="BL13" s="102"/>
      <c r="BM13" s="102"/>
      <c r="BN13" s="102"/>
      <c r="BO13" s="103"/>
      <c r="BP13" s="97">
        <f t="shared" si="2"/>
        <v>0</v>
      </c>
      <c r="BQ13" s="104"/>
      <c r="BR13" s="102"/>
      <c r="BS13" s="106"/>
      <c r="BT13" s="249"/>
    </row>
    <row r="14" spans="1:72" ht="20.5" customHeight="1" x14ac:dyDescent="0.35">
      <c r="A14" s="91" t="s">
        <v>26</v>
      </c>
      <c r="B14" s="92">
        <v>45389</v>
      </c>
      <c r="C14" s="93">
        <f t="shared" si="3"/>
        <v>0</v>
      </c>
      <c r="D14" s="93">
        <f t="shared" si="4"/>
        <v>0</v>
      </c>
      <c r="E14" s="93">
        <f t="shared" si="5"/>
        <v>0</v>
      </c>
      <c r="F14" s="62">
        <f t="shared" si="6"/>
        <v>0</v>
      </c>
      <c r="G14" s="242"/>
      <c r="H14" s="244"/>
      <c r="I14" s="101"/>
      <c r="J14" s="245"/>
      <c r="K14" s="244"/>
      <c r="L14" s="101"/>
      <c r="M14" s="245"/>
      <c r="N14" s="244"/>
      <c r="O14" s="101"/>
      <c r="P14" s="245"/>
      <c r="Q14" s="244"/>
      <c r="R14" s="101"/>
      <c r="S14" s="245"/>
      <c r="T14" s="244"/>
      <c r="U14" s="101"/>
      <c r="V14" s="245"/>
      <c r="W14" s="244"/>
      <c r="X14" s="101"/>
      <c r="Y14" s="245"/>
      <c r="Z14" s="244"/>
      <c r="AA14" s="101"/>
      <c r="AB14" s="245"/>
      <c r="AC14" s="244"/>
      <c r="AD14" s="101"/>
      <c r="AE14" s="245"/>
      <c r="AF14" s="244"/>
      <c r="AG14" s="101"/>
      <c r="AH14" s="245"/>
      <c r="AI14" s="244"/>
      <c r="AJ14" s="101"/>
      <c r="AK14" s="245"/>
      <c r="AL14" s="244"/>
      <c r="AM14" s="101"/>
      <c r="AN14" s="245"/>
      <c r="AO14" s="244"/>
      <c r="AP14" s="101"/>
      <c r="AQ14" s="245"/>
      <c r="AR14" s="244"/>
      <c r="AS14" s="101"/>
      <c r="AT14" s="245"/>
      <c r="AU14" s="244"/>
      <c r="AV14" s="101"/>
      <c r="AW14" s="245"/>
      <c r="AX14" s="244"/>
      <c r="AY14" s="101"/>
      <c r="AZ14" s="245"/>
      <c r="BA14" s="101"/>
      <c r="BB14" s="101"/>
      <c r="BC14" s="101"/>
      <c r="BD14" s="62">
        <f t="shared" si="1"/>
        <v>0</v>
      </c>
      <c r="BE14" s="102"/>
      <c r="BF14" s="102"/>
      <c r="BG14" s="102"/>
      <c r="BH14" s="102"/>
      <c r="BI14" s="102"/>
      <c r="BJ14" s="102"/>
      <c r="BK14" s="102"/>
      <c r="BL14" s="102"/>
      <c r="BM14" s="102"/>
      <c r="BN14" s="102"/>
      <c r="BO14" s="103"/>
      <c r="BP14" s="97">
        <f t="shared" si="2"/>
        <v>0</v>
      </c>
      <c r="BQ14" s="104"/>
      <c r="BR14" s="102"/>
      <c r="BS14" s="106"/>
      <c r="BT14" s="249"/>
    </row>
    <row r="15" spans="1:72" ht="20.5" customHeight="1" x14ac:dyDescent="0.35">
      <c r="A15" s="247" t="s">
        <v>27</v>
      </c>
      <c r="B15" s="248">
        <v>45390</v>
      </c>
      <c r="C15" s="107">
        <f t="shared" si="3"/>
        <v>0</v>
      </c>
      <c r="D15" s="107">
        <f t="shared" si="4"/>
        <v>0</v>
      </c>
      <c r="E15" s="107">
        <f t="shared" si="5"/>
        <v>0</v>
      </c>
      <c r="F15" s="62">
        <f t="shared" si="6"/>
        <v>0</v>
      </c>
      <c r="G15" s="243"/>
      <c r="H15" s="232"/>
      <c r="I15" s="138"/>
      <c r="J15" s="233"/>
      <c r="K15" s="232"/>
      <c r="L15" s="138"/>
      <c r="M15" s="233"/>
      <c r="N15" s="232"/>
      <c r="O15" s="138"/>
      <c r="P15" s="233"/>
      <c r="Q15" s="232"/>
      <c r="R15" s="138"/>
      <c r="S15" s="233"/>
      <c r="T15" s="232"/>
      <c r="U15" s="138"/>
      <c r="V15" s="233"/>
      <c r="W15" s="232"/>
      <c r="X15" s="138"/>
      <c r="Y15" s="233"/>
      <c r="Z15" s="232"/>
      <c r="AA15" s="138"/>
      <c r="AB15" s="233"/>
      <c r="AC15" s="232"/>
      <c r="AD15" s="138"/>
      <c r="AE15" s="233"/>
      <c r="AF15" s="232"/>
      <c r="AG15" s="138"/>
      <c r="AH15" s="233"/>
      <c r="AI15" s="232"/>
      <c r="AJ15" s="138"/>
      <c r="AK15" s="233"/>
      <c r="AL15" s="232"/>
      <c r="AM15" s="138"/>
      <c r="AN15" s="233"/>
      <c r="AO15" s="232"/>
      <c r="AP15" s="138"/>
      <c r="AQ15" s="233"/>
      <c r="AR15" s="129"/>
      <c r="AS15" s="108"/>
      <c r="AT15" s="131"/>
      <c r="AU15" s="129"/>
      <c r="AV15" s="108"/>
      <c r="AW15" s="131"/>
      <c r="AX15" s="129"/>
      <c r="AY15" s="108"/>
      <c r="AZ15" s="131"/>
      <c r="BA15" s="138"/>
      <c r="BB15" s="138"/>
      <c r="BC15" s="138"/>
      <c r="BD15" s="62">
        <f t="shared" si="1"/>
        <v>0</v>
      </c>
      <c r="BE15" s="139"/>
      <c r="BF15" s="139"/>
      <c r="BG15" s="139"/>
      <c r="BH15" s="139"/>
      <c r="BI15" s="139"/>
      <c r="BJ15" s="139"/>
      <c r="BK15" s="139"/>
      <c r="BL15" s="139"/>
      <c r="BM15" s="139"/>
      <c r="BN15" s="139"/>
      <c r="BO15" s="140"/>
      <c r="BP15" s="97">
        <f t="shared" si="2"/>
        <v>0</v>
      </c>
      <c r="BQ15" s="111"/>
      <c r="BR15" s="109"/>
      <c r="BS15" s="113"/>
      <c r="BT15" s="249"/>
    </row>
    <row r="16" spans="1:72" ht="20.5" customHeight="1" x14ac:dyDescent="0.35">
      <c r="A16" s="247" t="s">
        <v>28</v>
      </c>
      <c r="B16" s="248">
        <v>45391</v>
      </c>
      <c r="C16" s="107">
        <f t="shared" si="3"/>
        <v>0</v>
      </c>
      <c r="D16" s="107">
        <f t="shared" si="4"/>
        <v>0</v>
      </c>
      <c r="E16" s="107">
        <f t="shared" si="5"/>
        <v>0</v>
      </c>
      <c r="F16" s="62">
        <f t="shared" si="6"/>
        <v>0</v>
      </c>
      <c r="G16" s="243"/>
      <c r="H16" s="232"/>
      <c r="I16" s="138"/>
      <c r="J16" s="233"/>
      <c r="K16" s="232"/>
      <c r="L16" s="138"/>
      <c r="M16" s="233"/>
      <c r="N16" s="232"/>
      <c r="O16" s="138"/>
      <c r="P16" s="233"/>
      <c r="Q16" s="232"/>
      <c r="R16" s="138"/>
      <c r="S16" s="233"/>
      <c r="T16" s="232"/>
      <c r="U16" s="138"/>
      <c r="V16" s="233"/>
      <c r="W16" s="232"/>
      <c r="X16" s="138"/>
      <c r="Y16" s="233"/>
      <c r="Z16" s="232"/>
      <c r="AA16" s="138"/>
      <c r="AB16" s="233"/>
      <c r="AC16" s="232"/>
      <c r="AD16" s="138"/>
      <c r="AE16" s="233"/>
      <c r="AF16" s="232"/>
      <c r="AG16" s="138"/>
      <c r="AH16" s="233"/>
      <c r="AI16" s="232"/>
      <c r="AJ16" s="138"/>
      <c r="AK16" s="233"/>
      <c r="AL16" s="232"/>
      <c r="AM16" s="138"/>
      <c r="AN16" s="233"/>
      <c r="AO16" s="232"/>
      <c r="AP16" s="138"/>
      <c r="AQ16" s="233"/>
      <c r="AR16" s="129"/>
      <c r="AS16" s="108"/>
      <c r="AT16" s="131"/>
      <c r="AU16" s="129"/>
      <c r="AV16" s="108"/>
      <c r="AW16" s="131"/>
      <c r="AX16" s="129"/>
      <c r="AY16" s="108"/>
      <c r="AZ16" s="131"/>
      <c r="BA16" s="138"/>
      <c r="BB16" s="138"/>
      <c r="BC16" s="138"/>
      <c r="BD16" s="62">
        <f t="shared" si="1"/>
        <v>0</v>
      </c>
      <c r="BE16" s="139"/>
      <c r="BF16" s="139"/>
      <c r="BG16" s="139"/>
      <c r="BH16" s="139"/>
      <c r="BI16" s="139"/>
      <c r="BJ16" s="139"/>
      <c r="BK16" s="139"/>
      <c r="BL16" s="139"/>
      <c r="BM16" s="139"/>
      <c r="BN16" s="139"/>
      <c r="BO16" s="140"/>
      <c r="BP16" s="97">
        <f t="shared" si="2"/>
        <v>0</v>
      </c>
      <c r="BQ16" s="111"/>
      <c r="BR16" s="109"/>
      <c r="BS16" s="113"/>
      <c r="BT16" s="249"/>
    </row>
    <row r="17" spans="1:72" ht="20.5" customHeight="1" x14ac:dyDescent="0.35">
      <c r="A17" s="247" t="s">
        <v>29</v>
      </c>
      <c r="B17" s="248">
        <v>45392</v>
      </c>
      <c r="C17" s="107">
        <f t="shared" si="3"/>
        <v>0</v>
      </c>
      <c r="D17" s="107">
        <f t="shared" si="4"/>
        <v>0</v>
      </c>
      <c r="E17" s="107">
        <f t="shared" si="5"/>
        <v>0</v>
      </c>
      <c r="F17" s="62">
        <f t="shared" si="6"/>
        <v>0</v>
      </c>
      <c r="G17" s="243"/>
      <c r="H17" s="232"/>
      <c r="I17" s="138"/>
      <c r="J17" s="233"/>
      <c r="K17" s="232"/>
      <c r="L17" s="138"/>
      <c r="M17" s="233"/>
      <c r="N17" s="232"/>
      <c r="O17" s="138"/>
      <c r="P17" s="233"/>
      <c r="Q17" s="232"/>
      <c r="R17" s="138"/>
      <c r="S17" s="233"/>
      <c r="T17" s="232"/>
      <c r="U17" s="138"/>
      <c r="V17" s="233"/>
      <c r="W17" s="232"/>
      <c r="X17" s="138"/>
      <c r="Y17" s="233"/>
      <c r="Z17" s="232"/>
      <c r="AA17" s="138"/>
      <c r="AB17" s="233"/>
      <c r="AC17" s="232"/>
      <c r="AD17" s="138"/>
      <c r="AE17" s="233"/>
      <c r="AF17" s="232"/>
      <c r="AG17" s="138"/>
      <c r="AH17" s="233"/>
      <c r="AI17" s="232"/>
      <c r="AJ17" s="138"/>
      <c r="AK17" s="233"/>
      <c r="AL17" s="232"/>
      <c r="AM17" s="138"/>
      <c r="AN17" s="233"/>
      <c r="AO17" s="232"/>
      <c r="AP17" s="138"/>
      <c r="AQ17" s="233"/>
      <c r="AR17" s="129"/>
      <c r="AS17" s="108"/>
      <c r="AT17" s="131"/>
      <c r="AU17" s="129"/>
      <c r="AV17" s="108"/>
      <c r="AW17" s="131"/>
      <c r="AX17" s="129"/>
      <c r="AY17" s="108"/>
      <c r="AZ17" s="131"/>
      <c r="BA17" s="138"/>
      <c r="BB17" s="138"/>
      <c r="BC17" s="138"/>
      <c r="BD17" s="62">
        <f t="shared" si="1"/>
        <v>0</v>
      </c>
      <c r="BE17" s="139"/>
      <c r="BF17" s="139"/>
      <c r="BG17" s="139"/>
      <c r="BH17" s="139"/>
      <c r="BI17" s="139"/>
      <c r="BJ17" s="139"/>
      <c r="BK17" s="139"/>
      <c r="BL17" s="139"/>
      <c r="BM17" s="139"/>
      <c r="BN17" s="139"/>
      <c r="BO17" s="140"/>
      <c r="BP17" s="97">
        <f t="shared" si="2"/>
        <v>0</v>
      </c>
      <c r="BQ17" s="111"/>
      <c r="BR17" s="109"/>
      <c r="BS17" s="113"/>
      <c r="BT17" s="249"/>
    </row>
    <row r="18" spans="1:72" ht="20.5" customHeight="1" x14ac:dyDescent="0.35">
      <c r="A18" s="247" t="s">
        <v>23</v>
      </c>
      <c r="B18" s="248">
        <v>45393</v>
      </c>
      <c r="C18" s="107">
        <f t="shared" si="3"/>
        <v>0</v>
      </c>
      <c r="D18" s="107">
        <f t="shared" si="4"/>
        <v>0</v>
      </c>
      <c r="E18" s="107">
        <f t="shared" si="5"/>
        <v>0</v>
      </c>
      <c r="F18" s="62">
        <f t="shared" si="6"/>
        <v>0</v>
      </c>
      <c r="G18" s="241"/>
      <c r="H18" s="129"/>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08"/>
      <c r="BB18" s="108"/>
      <c r="BC18" s="108"/>
      <c r="BD18" s="62">
        <f t="shared" si="1"/>
        <v>0</v>
      </c>
      <c r="BE18" s="109"/>
      <c r="BF18" s="109"/>
      <c r="BG18" s="109"/>
      <c r="BH18" s="109"/>
      <c r="BI18" s="109"/>
      <c r="BJ18" s="109"/>
      <c r="BK18" s="109"/>
      <c r="BL18" s="109"/>
      <c r="BM18" s="109"/>
      <c r="BN18" s="109"/>
      <c r="BO18" s="110"/>
      <c r="BP18" s="97">
        <f t="shared" si="2"/>
        <v>0</v>
      </c>
      <c r="BQ18" s="111"/>
      <c r="BR18" s="109"/>
      <c r="BS18" s="113"/>
      <c r="BT18" s="249"/>
    </row>
    <row r="19" spans="1:72" ht="20.5" customHeight="1" x14ac:dyDescent="0.35">
      <c r="A19" s="247" t="s">
        <v>24</v>
      </c>
      <c r="B19" s="248">
        <v>45394</v>
      </c>
      <c r="C19" s="107">
        <f t="shared" si="3"/>
        <v>0</v>
      </c>
      <c r="D19" s="107">
        <f t="shared" si="4"/>
        <v>0</v>
      </c>
      <c r="E19" s="107">
        <f t="shared" si="5"/>
        <v>0</v>
      </c>
      <c r="F19" s="62">
        <f t="shared" si="6"/>
        <v>0</v>
      </c>
      <c r="G19" s="241"/>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08"/>
      <c r="BB19" s="108"/>
      <c r="BC19" s="108"/>
      <c r="BD19" s="62">
        <f t="shared" si="1"/>
        <v>0</v>
      </c>
      <c r="BE19" s="109"/>
      <c r="BF19" s="109"/>
      <c r="BG19" s="109"/>
      <c r="BH19" s="109"/>
      <c r="BI19" s="109"/>
      <c r="BJ19" s="109"/>
      <c r="BK19" s="109"/>
      <c r="BL19" s="109"/>
      <c r="BM19" s="109"/>
      <c r="BN19" s="109"/>
      <c r="BO19" s="110"/>
      <c r="BP19" s="97">
        <f t="shared" si="2"/>
        <v>0</v>
      </c>
      <c r="BQ19" s="111"/>
      <c r="BR19" s="109"/>
      <c r="BS19" s="113"/>
      <c r="BT19" s="249"/>
    </row>
    <row r="20" spans="1:72" ht="20.5" customHeight="1" x14ac:dyDescent="0.35">
      <c r="A20" s="91" t="s">
        <v>25</v>
      </c>
      <c r="B20" s="92">
        <v>45395</v>
      </c>
      <c r="C20" s="93">
        <f t="shared" si="3"/>
        <v>0</v>
      </c>
      <c r="D20" s="93">
        <f t="shared" si="4"/>
        <v>0</v>
      </c>
      <c r="E20" s="93">
        <f t="shared" si="5"/>
        <v>0</v>
      </c>
      <c r="F20" s="62">
        <f t="shared" si="6"/>
        <v>0</v>
      </c>
      <c r="G20" s="242"/>
      <c r="H20" s="244"/>
      <c r="I20" s="101"/>
      <c r="J20" s="245"/>
      <c r="K20" s="244"/>
      <c r="L20" s="101"/>
      <c r="M20" s="245"/>
      <c r="N20" s="244"/>
      <c r="O20" s="101"/>
      <c r="P20" s="245"/>
      <c r="Q20" s="244"/>
      <c r="R20" s="101"/>
      <c r="S20" s="245"/>
      <c r="T20" s="244"/>
      <c r="U20" s="101"/>
      <c r="V20" s="245"/>
      <c r="W20" s="244"/>
      <c r="X20" s="101"/>
      <c r="Y20" s="245"/>
      <c r="Z20" s="244"/>
      <c r="AA20" s="101"/>
      <c r="AB20" s="245"/>
      <c r="AC20" s="244"/>
      <c r="AD20" s="101"/>
      <c r="AE20" s="245"/>
      <c r="AF20" s="244"/>
      <c r="AG20" s="101"/>
      <c r="AH20" s="245"/>
      <c r="AI20" s="244"/>
      <c r="AJ20" s="101"/>
      <c r="AK20" s="245"/>
      <c r="AL20" s="244"/>
      <c r="AM20" s="101"/>
      <c r="AN20" s="245"/>
      <c r="AO20" s="244"/>
      <c r="AP20" s="101"/>
      <c r="AQ20" s="245"/>
      <c r="AR20" s="244"/>
      <c r="AS20" s="101"/>
      <c r="AT20" s="245"/>
      <c r="AU20" s="244"/>
      <c r="AV20" s="101"/>
      <c r="AW20" s="245"/>
      <c r="AX20" s="244"/>
      <c r="AY20" s="101"/>
      <c r="AZ20" s="245"/>
      <c r="BA20" s="101"/>
      <c r="BB20" s="101"/>
      <c r="BC20" s="101"/>
      <c r="BD20" s="62">
        <f t="shared" si="1"/>
        <v>0</v>
      </c>
      <c r="BE20" s="102"/>
      <c r="BF20" s="102"/>
      <c r="BG20" s="102"/>
      <c r="BH20" s="102"/>
      <c r="BI20" s="102"/>
      <c r="BJ20" s="102"/>
      <c r="BK20" s="102"/>
      <c r="BL20" s="102"/>
      <c r="BM20" s="102"/>
      <c r="BN20" s="102"/>
      <c r="BO20" s="103"/>
      <c r="BP20" s="97">
        <f t="shared" si="2"/>
        <v>0</v>
      </c>
      <c r="BQ20" s="104"/>
      <c r="BR20" s="102"/>
      <c r="BS20" s="106"/>
      <c r="BT20" s="249"/>
    </row>
    <row r="21" spans="1:72" ht="20.5" customHeight="1" x14ac:dyDescent="0.35">
      <c r="A21" s="91" t="s">
        <v>26</v>
      </c>
      <c r="B21" s="92">
        <v>45396</v>
      </c>
      <c r="C21" s="93">
        <f t="shared" si="3"/>
        <v>0</v>
      </c>
      <c r="D21" s="93">
        <f t="shared" si="4"/>
        <v>0</v>
      </c>
      <c r="E21" s="93">
        <f t="shared" si="5"/>
        <v>0</v>
      </c>
      <c r="F21" s="62">
        <f t="shared" si="6"/>
        <v>0</v>
      </c>
      <c r="G21" s="242"/>
      <c r="H21" s="244"/>
      <c r="I21" s="101"/>
      <c r="J21" s="245"/>
      <c r="K21" s="244"/>
      <c r="L21" s="101"/>
      <c r="M21" s="245"/>
      <c r="N21" s="244"/>
      <c r="O21" s="101"/>
      <c r="P21" s="245"/>
      <c r="Q21" s="244"/>
      <c r="R21" s="101"/>
      <c r="S21" s="245"/>
      <c r="T21" s="244"/>
      <c r="U21" s="101"/>
      <c r="V21" s="245"/>
      <c r="W21" s="244"/>
      <c r="X21" s="101"/>
      <c r="Y21" s="245"/>
      <c r="Z21" s="244"/>
      <c r="AA21" s="101"/>
      <c r="AB21" s="245"/>
      <c r="AC21" s="244"/>
      <c r="AD21" s="101"/>
      <c r="AE21" s="245"/>
      <c r="AF21" s="244"/>
      <c r="AG21" s="101"/>
      <c r="AH21" s="245"/>
      <c r="AI21" s="244"/>
      <c r="AJ21" s="101"/>
      <c r="AK21" s="245"/>
      <c r="AL21" s="244"/>
      <c r="AM21" s="101"/>
      <c r="AN21" s="245"/>
      <c r="AO21" s="244"/>
      <c r="AP21" s="101"/>
      <c r="AQ21" s="245"/>
      <c r="AR21" s="244"/>
      <c r="AS21" s="101"/>
      <c r="AT21" s="245"/>
      <c r="AU21" s="244"/>
      <c r="AV21" s="101"/>
      <c r="AW21" s="245"/>
      <c r="AX21" s="244"/>
      <c r="AY21" s="101"/>
      <c r="AZ21" s="245"/>
      <c r="BA21" s="101"/>
      <c r="BB21" s="101"/>
      <c r="BC21" s="101"/>
      <c r="BD21" s="62">
        <f t="shared" si="1"/>
        <v>0</v>
      </c>
      <c r="BE21" s="102"/>
      <c r="BF21" s="102"/>
      <c r="BG21" s="102"/>
      <c r="BH21" s="102"/>
      <c r="BI21" s="102"/>
      <c r="BJ21" s="102"/>
      <c r="BK21" s="102"/>
      <c r="BL21" s="102"/>
      <c r="BM21" s="102"/>
      <c r="BN21" s="102"/>
      <c r="BO21" s="103"/>
      <c r="BP21" s="97">
        <f t="shared" si="2"/>
        <v>0</v>
      </c>
      <c r="BQ21" s="104"/>
      <c r="BR21" s="102"/>
      <c r="BS21" s="106"/>
      <c r="BT21" s="249"/>
    </row>
    <row r="22" spans="1:72" ht="20.5" customHeight="1" x14ac:dyDescent="0.35">
      <c r="A22" s="247" t="s">
        <v>27</v>
      </c>
      <c r="B22" s="248">
        <v>45397</v>
      </c>
      <c r="C22" s="107">
        <f t="shared" si="3"/>
        <v>0</v>
      </c>
      <c r="D22" s="107">
        <f t="shared" si="4"/>
        <v>0</v>
      </c>
      <c r="E22" s="107">
        <f t="shared" si="5"/>
        <v>0</v>
      </c>
      <c r="F22" s="62">
        <f t="shared" si="6"/>
        <v>0</v>
      </c>
      <c r="G22" s="243"/>
      <c r="H22" s="232"/>
      <c r="I22" s="138"/>
      <c r="J22" s="233"/>
      <c r="K22" s="232"/>
      <c r="L22" s="138"/>
      <c r="M22" s="233"/>
      <c r="N22" s="232"/>
      <c r="O22" s="138"/>
      <c r="P22" s="233"/>
      <c r="Q22" s="232"/>
      <c r="R22" s="138"/>
      <c r="S22" s="233"/>
      <c r="T22" s="232"/>
      <c r="U22" s="138"/>
      <c r="V22" s="233"/>
      <c r="W22" s="232"/>
      <c r="X22" s="138"/>
      <c r="Y22" s="233"/>
      <c r="Z22" s="232"/>
      <c r="AA22" s="138"/>
      <c r="AB22" s="233"/>
      <c r="AC22" s="232"/>
      <c r="AD22" s="138"/>
      <c r="AE22" s="233"/>
      <c r="AF22" s="232"/>
      <c r="AG22" s="138"/>
      <c r="AH22" s="233"/>
      <c r="AI22" s="232"/>
      <c r="AJ22" s="138"/>
      <c r="AK22" s="233"/>
      <c r="AL22" s="232"/>
      <c r="AM22" s="138"/>
      <c r="AN22" s="233"/>
      <c r="AO22" s="232"/>
      <c r="AP22" s="138"/>
      <c r="AQ22" s="233"/>
      <c r="AR22" s="129"/>
      <c r="AS22" s="108"/>
      <c r="AT22" s="131"/>
      <c r="AU22" s="129"/>
      <c r="AV22" s="108"/>
      <c r="AW22" s="131"/>
      <c r="AX22" s="129"/>
      <c r="AY22" s="108"/>
      <c r="AZ22" s="131"/>
      <c r="BA22" s="138"/>
      <c r="BB22" s="138"/>
      <c r="BC22" s="138"/>
      <c r="BD22" s="62">
        <f t="shared" si="1"/>
        <v>0</v>
      </c>
      <c r="BE22" s="139"/>
      <c r="BF22" s="139"/>
      <c r="BG22" s="139"/>
      <c r="BH22" s="139"/>
      <c r="BI22" s="139"/>
      <c r="BJ22" s="139"/>
      <c r="BK22" s="139"/>
      <c r="BL22" s="139"/>
      <c r="BM22" s="139"/>
      <c r="BN22" s="139"/>
      <c r="BO22" s="140"/>
      <c r="BP22" s="97">
        <f t="shared" si="2"/>
        <v>0</v>
      </c>
      <c r="BQ22" s="111"/>
      <c r="BR22" s="109"/>
      <c r="BS22" s="113"/>
      <c r="BT22" s="249"/>
    </row>
    <row r="23" spans="1:72" ht="20.5" customHeight="1" x14ac:dyDescent="0.35">
      <c r="A23" s="247" t="s">
        <v>28</v>
      </c>
      <c r="B23" s="248">
        <v>45398</v>
      </c>
      <c r="C23" s="107">
        <f t="shared" si="3"/>
        <v>0</v>
      </c>
      <c r="D23" s="107">
        <f t="shared" si="4"/>
        <v>0</v>
      </c>
      <c r="E23" s="107">
        <f t="shared" si="5"/>
        <v>0</v>
      </c>
      <c r="F23" s="62">
        <f t="shared" si="6"/>
        <v>0</v>
      </c>
      <c r="G23" s="243"/>
      <c r="H23" s="232"/>
      <c r="I23" s="138"/>
      <c r="J23" s="233"/>
      <c r="K23" s="232"/>
      <c r="L23" s="138"/>
      <c r="M23" s="233"/>
      <c r="N23" s="232"/>
      <c r="O23" s="138"/>
      <c r="P23" s="233"/>
      <c r="Q23" s="232"/>
      <c r="R23" s="138"/>
      <c r="S23" s="233"/>
      <c r="T23" s="232"/>
      <c r="U23" s="138"/>
      <c r="V23" s="233"/>
      <c r="W23" s="232"/>
      <c r="X23" s="138"/>
      <c r="Y23" s="233"/>
      <c r="Z23" s="232"/>
      <c r="AA23" s="138"/>
      <c r="AB23" s="233"/>
      <c r="AC23" s="232"/>
      <c r="AD23" s="138"/>
      <c r="AE23" s="233"/>
      <c r="AF23" s="232"/>
      <c r="AG23" s="138"/>
      <c r="AH23" s="233"/>
      <c r="AI23" s="232"/>
      <c r="AJ23" s="138"/>
      <c r="AK23" s="233"/>
      <c r="AL23" s="232"/>
      <c r="AM23" s="138"/>
      <c r="AN23" s="233"/>
      <c r="AO23" s="232"/>
      <c r="AP23" s="138"/>
      <c r="AQ23" s="233"/>
      <c r="AR23" s="129"/>
      <c r="AS23" s="108"/>
      <c r="AT23" s="131"/>
      <c r="AU23" s="129"/>
      <c r="AV23" s="108"/>
      <c r="AW23" s="131"/>
      <c r="AX23" s="129"/>
      <c r="AY23" s="108"/>
      <c r="AZ23" s="131"/>
      <c r="BA23" s="138"/>
      <c r="BB23" s="138"/>
      <c r="BC23" s="138"/>
      <c r="BD23" s="62">
        <f t="shared" si="1"/>
        <v>0</v>
      </c>
      <c r="BE23" s="139"/>
      <c r="BF23" s="139"/>
      <c r="BG23" s="139"/>
      <c r="BH23" s="139"/>
      <c r="BI23" s="139"/>
      <c r="BJ23" s="139"/>
      <c r="BK23" s="139"/>
      <c r="BL23" s="139"/>
      <c r="BM23" s="139"/>
      <c r="BN23" s="139"/>
      <c r="BO23" s="140"/>
      <c r="BP23" s="97">
        <f t="shared" si="2"/>
        <v>0</v>
      </c>
      <c r="BQ23" s="111"/>
      <c r="BR23" s="109"/>
      <c r="BS23" s="113"/>
      <c r="BT23" s="249"/>
    </row>
    <row r="24" spans="1:72" ht="20.5" customHeight="1" x14ac:dyDescent="0.35">
      <c r="A24" s="247" t="s">
        <v>29</v>
      </c>
      <c r="B24" s="248">
        <v>45399</v>
      </c>
      <c r="C24" s="107">
        <f t="shared" si="3"/>
        <v>0</v>
      </c>
      <c r="D24" s="107">
        <f t="shared" si="4"/>
        <v>0</v>
      </c>
      <c r="E24" s="107">
        <f t="shared" si="5"/>
        <v>0</v>
      </c>
      <c r="F24" s="62">
        <f t="shared" si="6"/>
        <v>0</v>
      </c>
      <c r="G24" s="241"/>
      <c r="H24" s="129"/>
      <c r="I24" s="108"/>
      <c r="J24" s="131"/>
      <c r="K24" s="129"/>
      <c r="L24" s="108"/>
      <c r="M24" s="131"/>
      <c r="N24" s="129"/>
      <c r="O24" s="108"/>
      <c r="P24" s="131"/>
      <c r="Q24" s="129"/>
      <c r="R24" s="108"/>
      <c r="S24" s="131"/>
      <c r="T24" s="129"/>
      <c r="U24" s="108"/>
      <c r="V24" s="131"/>
      <c r="W24" s="129"/>
      <c r="X24" s="108"/>
      <c r="Y24" s="131"/>
      <c r="Z24" s="129"/>
      <c r="AA24" s="108"/>
      <c r="AB24" s="131"/>
      <c r="AC24" s="129"/>
      <c r="AD24" s="108"/>
      <c r="AE24" s="131"/>
      <c r="AF24" s="129"/>
      <c r="AG24" s="108"/>
      <c r="AH24" s="131"/>
      <c r="AI24" s="129"/>
      <c r="AJ24" s="108"/>
      <c r="AK24" s="131"/>
      <c r="AL24" s="129"/>
      <c r="AM24" s="108"/>
      <c r="AN24" s="131"/>
      <c r="AO24" s="129"/>
      <c r="AP24" s="108"/>
      <c r="AQ24" s="131"/>
      <c r="AR24" s="129"/>
      <c r="AS24" s="108"/>
      <c r="AT24" s="131"/>
      <c r="AU24" s="129"/>
      <c r="AV24" s="108"/>
      <c r="AW24" s="131"/>
      <c r="AX24" s="129"/>
      <c r="AY24" s="108"/>
      <c r="AZ24" s="131"/>
      <c r="BA24" s="108"/>
      <c r="BB24" s="108"/>
      <c r="BC24" s="108"/>
      <c r="BD24" s="62">
        <f t="shared" si="1"/>
        <v>0</v>
      </c>
      <c r="BE24" s="109"/>
      <c r="BF24" s="109"/>
      <c r="BG24" s="109"/>
      <c r="BH24" s="109"/>
      <c r="BI24" s="109"/>
      <c r="BJ24" s="109"/>
      <c r="BK24" s="109"/>
      <c r="BL24" s="109"/>
      <c r="BM24" s="109"/>
      <c r="BN24" s="109"/>
      <c r="BO24" s="110"/>
      <c r="BP24" s="97">
        <f t="shared" si="2"/>
        <v>0</v>
      </c>
      <c r="BQ24" s="111"/>
      <c r="BR24" s="109"/>
      <c r="BS24" s="113"/>
      <c r="BT24" s="249"/>
    </row>
    <row r="25" spans="1:72" ht="20.5" customHeight="1" x14ac:dyDescent="0.35">
      <c r="A25" s="247" t="s">
        <v>23</v>
      </c>
      <c r="B25" s="248">
        <v>45400</v>
      </c>
      <c r="C25" s="107">
        <f t="shared" si="3"/>
        <v>0</v>
      </c>
      <c r="D25" s="107">
        <f t="shared" si="4"/>
        <v>0</v>
      </c>
      <c r="E25" s="107">
        <f t="shared" si="5"/>
        <v>0</v>
      </c>
      <c r="F25" s="62">
        <f t="shared" si="6"/>
        <v>0</v>
      </c>
      <c r="G25" s="241"/>
      <c r="H25" s="129"/>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08"/>
      <c r="BB25" s="108"/>
      <c r="BC25" s="108"/>
      <c r="BD25" s="62">
        <f t="shared" si="1"/>
        <v>0</v>
      </c>
      <c r="BE25" s="109"/>
      <c r="BF25" s="109"/>
      <c r="BG25" s="109"/>
      <c r="BH25" s="109"/>
      <c r="BI25" s="109"/>
      <c r="BJ25" s="109"/>
      <c r="BK25" s="109"/>
      <c r="BL25" s="109"/>
      <c r="BM25" s="109"/>
      <c r="BN25" s="109"/>
      <c r="BO25" s="110"/>
      <c r="BP25" s="97">
        <f t="shared" si="2"/>
        <v>0</v>
      </c>
      <c r="BQ25" s="111"/>
      <c r="BR25" s="109"/>
      <c r="BS25" s="113"/>
      <c r="BT25" s="249"/>
    </row>
    <row r="26" spans="1:72" ht="20.5" customHeight="1" x14ac:dyDescent="0.35">
      <c r="A26" s="247" t="s">
        <v>24</v>
      </c>
      <c r="B26" s="248">
        <v>45401</v>
      </c>
      <c r="C26" s="107">
        <f t="shared" si="3"/>
        <v>0</v>
      </c>
      <c r="D26" s="107">
        <f t="shared" si="4"/>
        <v>0</v>
      </c>
      <c r="E26" s="107">
        <f t="shared" si="5"/>
        <v>0</v>
      </c>
      <c r="F26" s="62">
        <f t="shared" si="6"/>
        <v>0</v>
      </c>
      <c r="G26" s="241"/>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08"/>
      <c r="BB26" s="108"/>
      <c r="BC26" s="108"/>
      <c r="BD26" s="62">
        <f t="shared" si="1"/>
        <v>0</v>
      </c>
      <c r="BE26" s="109"/>
      <c r="BF26" s="109"/>
      <c r="BG26" s="109"/>
      <c r="BH26" s="109"/>
      <c r="BI26" s="109"/>
      <c r="BJ26" s="109"/>
      <c r="BK26" s="109"/>
      <c r="BL26" s="109"/>
      <c r="BM26" s="109"/>
      <c r="BN26" s="109"/>
      <c r="BO26" s="110"/>
      <c r="BP26" s="97">
        <f t="shared" si="2"/>
        <v>0</v>
      </c>
      <c r="BQ26" s="111"/>
      <c r="BR26" s="109"/>
      <c r="BS26" s="113"/>
      <c r="BT26" s="249"/>
    </row>
    <row r="27" spans="1:72" ht="20.5" customHeight="1" x14ac:dyDescent="0.35">
      <c r="A27" s="91" t="s">
        <v>25</v>
      </c>
      <c r="B27" s="92">
        <v>45402</v>
      </c>
      <c r="C27" s="93">
        <f t="shared" si="3"/>
        <v>0</v>
      </c>
      <c r="D27" s="93">
        <f t="shared" si="4"/>
        <v>0</v>
      </c>
      <c r="E27" s="93">
        <f t="shared" si="5"/>
        <v>0</v>
      </c>
      <c r="F27" s="62">
        <f t="shared" si="6"/>
        <v>0</v>
      </c>
      <c r="G27" s="242"/>
      <c r="H27" s="244"/>
      <c r="I27" s="101"/>
      <c r="J27" s="245"/>
      <c r="K27" s="244"/>
      <c r="L27" s="101"/>
      <c r="M27" s="245"/>
      <c r="N27" s="244"/>
      <c r="O27" s="101"/>
      <c r="P27" s="245"/>
      <c r="Q27" s="244"/>
      <c r="R27" s="101"/>
      <c r="S27" s="245"/>
      <c r="T27" s="244"/>
      <c r="U27" s="101"/>
      <c r="V27" s="245"/>
      <c r="W27" s="244"/>
      <c r="X27" s="101"/>
      <c r="Y27" s="245"/>
      <c r="Z27" s="244"/>
      <c r="AA27" s="101"/>
      <c r="AB27" s="245"/>
      <c r="AC27" s="244"/>
      <c r="AD27" s="101"/>
      <c r="AE27" s="245"/>
      <c r="AF27" s="244"/>
      <c r="AG27" s="101"/>
      <c r="AH27" s="245"/>
      <c r="AI27" s="244"/>
      <c r="AJ27" s="101"/>
      <c r="AK27" s="245"/>
      <c r="AL27" s="244"/>
      <c r="AM27" s="101"/>
      <c r="AN27" s="245"/>
      <c r="AO27" s="244"/>
      <c r="AP27" s="101"/>
      <c r="AQ27" s="245"/>
      <c r="AR27" s="244"/>
      <c r="AS27" s="101"/>
      <c r="AT27" s="245"/>
      <c r="AU27" s="244"/>
      <c r="AV27" s="101"/>
      <c r="AW27" s="245"/>
      <c r="AX27" s="244"/>
      <c r="AY27" s="101"/>
      <c r="AZ27" s="245"/>
      <c r="BA27" s="101"/>
      <c r="BB27" s="101"/>
      <c r="BC27" s="101"/>
      <c r="BD27" s="62">
        <f t="shared" si="1"/>
        <v>0</v>
      </c>
      <c r="BE27" s="102"/>
      <c r="BF27" s="102"/>
      <c r="BG27" s="102"/>
      <c r="BH27" s="102"/>
      <c r="BI27" s="102"/>
      <c r="BJ27" s="102"/>
      <c r="BK27" s="102"/>
      <c r="BL27" s="102"/>
      <c r="BM27" s="102"/>
      <c r="BN27" s="102"/>
      <c r="BO27" s="103"/>
      <c r="BP27" s="97">
        <f t="shared" si="2"/>
        <v>0</v>
      </c>
      <c r="BQ27" s="104"/>
      <c r="BR27" s="102"/>
      <c r="BS27" s="106"/>
      <c r="BT27" s="249"/>
    </row>
    <row r="28" spans="1:72" ht="20.5" customHeight="1" x14ac:dyDescent="0.35">
      <c r="A28" s="91" t="s">
        <v>26</v>
      </c>
      <c r="B28" s="92">
        <v>45403</v>
      </c>
      <c r="C28" s="93">
        <f t="shared" si="3"/>
        <v>0</v>
      </c>
      <c r="D28" s="93">
        <f t="shared" si="4"/>
        <v>0</v>
      </c>
      <c r="E28" s="93">
        <f t="shared" si="5"/>
        <v>0</v>
      </c>
      <c r="F28" s="62">
        <f t="shared" si="6"/>
        <v>0</v>
      </c>
      <c r="G28" s="242"/>
      <c r="H28" s="244"/>
      <c r="I28" s="101"/>
      <c r="J28" s="245"/>
      <c r="K28" s="244"/>
      <c r="L28" s="101"/>
      <c r="M28" s="245"/>
      <c r="N28" s="244"/>
      <c r="O28" s="101"/>
      <c r="P28" s="245"/>
      <c r="Q28" s="244"/>
      <c r="R28" s="101"/>
      <c r="S28" s="245"/>
      <c r="T28" s="244"/>
      <c r="U28" s="101"/>
      <c r="V28" s="245"/>
      <c r="W28" s="244"/>
      <c r="X28" s="101"/>
      <c r="Y28" s="245"/>
      <c r="Z28" s="244"/>
      <c r="AA28" s="101"/>
      <c r="AB28" s="245"/>
      <c r="AC28" s="244"/>
      <c r="AD28" s="101"/>
      <c r="AE28" s="245"/>
      <c r="AF28" s="244"/>
      <c r="AG28" s="101"/>
      <c r="AH28" s="245"/>
      <c r="AI28" s="244"/>
      <c r="AJ28" s="101"/>
      <c r="AK28" s="245"/>
      <c r="AL28" s="244"/>
      <c r="AM28" s="101"/>
      <c r="AN28" s="245"/>
      <c r="AO28" s="244"/>
      <c r="AP28" s="101"/>
      <c r="AQ28" s="245"/>
      <c r="AR28" s="244"/>
      <c r="AS28" s="101"/>
      <c r="AT28" s="245"/>
      <c r="AU28" s="244"/>
      <c r="AV28" s="101"/>
      <c r="AW28" s="245"/>
      <c r="AX28" s="244"/>
      <c r="AY28" s="101"/>
      <c r="AZ28" s="245"/>
      <c r="BA28" s="101"/>
      <c r="BB28" s="101"/>
      <c r="BC28" s="101"/>
      <c r="BD28" s="62">
        <f t="shared" si="1"/>
        <v>0</v>
      </c>
      <c r="BE28" s="102"/>
      <c r="BF28" s="102"/>
      <c r="BG28" s="102"/>
      <c r="BH28" s="102"/>
      <c r="BI28" s="102"/>
      <c r="BJ28" s="102"/>
      <c r="BK28" s="102"/>
      <c r="BL28" s="102"/>
      <c r="BM28" s="102"/>
      <c r="BN28" s="102"/>
      <c r="BO28" s="103"/>
      <c r="BP28" s="97">
        <f t="shared" si="2"/>
        <v>0</v>
      </c>
      <c r="BQ28" s="104"/>
      <c r="BR28" s="102"/>
      <c r="BS28" s="106"/>
      <c r="BT28" s="249"/>
    </row>
    <row r="29" spans="1:72" ht="20.5" customHeight="1" x14ac:dyDescent="0.35">
      <c r="A29" s="247" t="s">
        <v>27</v>
      </c>
      <c r="B29" s="248">
        <v>45404</v>
      </c>
      <c r="C29" s="107">
        <f t="shared" si="3"/>
        <v>0</v>
      </c>
      <c r="D29" s="107">
        <f t="shared" si="4"/>
        <v>0</v>
      </c>
      <c r="E29" s="107">
        <f t="shared" si="5"/>
        <v>0</v>
      </c>
      <c r="F29" s="62">
        <f t="shared" si="6"/>
        <v>0</v>
      </c>
      <c r="G29" s="243"/>
      <c r="H29" s="232"/>
      <c r="I29" s="138"/>
      <c r="J29" s="233"/>
      <c r="K29" s="232"/>
      <c r="L29" s="138"/>
      <c r="M29" s="233"/>
      <c r="N29" s="232"/>
      <c r="O29" s="138"/>
      <c r="P29" s="233"/>
      <c r="Q29" s="232"/>
      <c r="R29" s="138"/>
      <c r="S29" s="233"/>
      <c r="T29" s="232"/>
      <c r="U29" s="138"/>
      <c r="V29" s="233"/>
      <c r="W29" s="232"/>
      <c r="X29" s="138"/>
      <c r="Y29" s="233"/>
      <c r="Z29" s="232"/>
      <c r="AA29" s="138"/>
      <c r="AB29" s="233"/>
      <c r="AC29" s="232"/>
      <c r="AD29" s="138"/>
      <c r="AE29" s="233"/>
      <c r="AF29" s="232"/>
      <c r="AG29" s="138"/>
      <c r="AH29" s="233"/>
      <c r="AI29" s="232"/>
      <c r="AJ29" s="138"/>
      <c r="AK29" s="233"/>
      <c r="AL29" s="232"/>
      <c r="AM29" s="138"/>
      <c r="AN29" s="233"/>
      <c r="AO29" s="232"/>
      <c r="AP29" s="138"/>
      <c r="AQ29" s="233"/>
      <c r="AR29" s="129"/>
      <c r="AS29" s="108"/>
      <c r="AT29" s="131"/>
      <c r="AU29" s="129"/>
      <c r="AV29" s="108"/>
      <c r="AW29" s="131"/>
      <c r="AX29" s="129"/>
      <c r="AY29" s="108"/>
      <c r="AZ29" s="131"/>
      <c r="BA29" s="138"/>
      <c r="BB29" s="138"/>
      <c r="BC29" s="138"/>
      <c r="BD29" s="62">
        <f t="shared" si="1"/>
        <v>0</v>
      </c>
      <c r="BE29" s="139"/>
      <c r="BF29" s="139"/>
      <c r="BG29" s="139"/>
      <c r="BH29" s="139"/>
      <c r="BI29" s="139"/>
      <c r="BJ29" s="139"/>
      <c r="BK29" s="139"/>
      <c r="BL29" s="139"/>
      <c r="BM29" s="139"/>
      <c r="BN29" s="139"/>
      <c r="BO29" s="140"/>
      <c r="BP29" s="97">
        <f t="shared" si="2"/>
        <v>0</v>
      </c>
      <c r="BQ29" s="111"/>
      <c r="BR29" s="109"/>
      <c r="BS29" s="113"/>
      <c r="BT29" s="249"/>
    </row>
    <row r="30" spans="1:72" ht="20.5" customHeight="1" x14ac:dyDescent="0.35">
      <c r="A30" s="247" t="s">
        <v>28</v>
      </c>
      <c r="B30" s="248">
        <v>45405</v>
      </c>
      <c r="C30" s="107">
        <f t="shared" si="3"/>
        <v>0</v>
      </c>
      <c r="D30" s="107">
        <f t="shared" si="4"/>
        <v>0</v>
      </c>
      <c r="E30" s="107">
        <f t="shared" si="5"/>
        <v>0</v>
      </c>
      <c r="F30" s="62">
        <f t="shared" si="6"/>
        <v>0</v>
      </c>
      <c r="G30" s="243"/>
      <c r="H30" s="232"/>
      <c r="I30" s="138"/>
      <c r="J30" s="233"/>
      <c r="K30" s="232"/>
      <c r="L30" s="138"/>
      <c r="M30" s="233"/>
      <c r="N30" s="232"/>
      <c r="O30" s="138"/>
      <c r="P30" s="233"/>
      <c r="Q30" s="232"/>
      <c r="R30" s="138"/>
      <c r="S30" s="233"/>
      <c r="T30" s="232"/>
      <c r="U30" s="138"/>
      <c r="V30" s="233"/>
      <c r="W30" s="232"/>
      <c r="X30" s="138"/>
      <c r="Y30" s="233"/>
      <c r="Z30" s="232"/>
      <c r="AA30" s="138"/>
      <c r="AB30" s="233"/>
      <c r="AC30" s="232"/>
      <c r="AD30" s="138"/>
      <c r="AE30" s="233"/>
      <c r="AF30" s="232"/>
      <c r="AG30" s="138"/>
      <c r="AH30" s="233"/>
      <c r="AI30" s="232"/>
      <c r="AJ30" s="138"/>
      <c r="AK30" s="233"/>
      <c r="AL30" s="232"/>
      <c r="AM30" s="138"/>
      <c r="AN30" s="233"/>
      <c r="AO30" s="232"/>
      <c r="AP30" s="138"/>
      <c r="AQ30" s="233"/>
      <c r="AR30" s="129"/>
      <c r="AS30" s="108"/>
      <c r="AT30" s="131"/>
      <c r="AU30" s="129"/>
      <c r="AV30" s="108"/>
      <c r="AW30" s="131"/>
      <c r="AX30" s="129"/>
      <c r="AY30" s="108"/>
      <c r="AZ30" s="131"/>
      <c r="BA30" s="138"/>
      <c r="BB30" s="138"/>
      <c r="BC30" s="138"/>
      <c r="BD30" s="62">
        <f t="shared" si="1"/>
        <v>0</v>
      </c>
      <c r="BE30" s="139"/>
      <c r="BF30" s="139"/>
      <c r="BG30" s="139"/>
      <c r="BH30" s="139"/>
      <c r="BI30" s="139"/>
      <c r="BJ30" s="139"/>
      <c r="BK30" s="139"/>
      <c r="BL30" s="139"/>
      <c r="BM30" s="139"/>
      <c r="BN30" s="139"/>
      <c r="BO30" s="140"/>
      <c r="BP30" s="97">
        <f t="shared" si="2"/>
        <v>0</v>
      </c>
      <c r="BQ30" s="111"/>
      <c r="BR30" s="109"/>
      <c r="BS30" s="113"/>
      <c r="BT30" s="249"/>
    </row>
    <row r="31" spans="1:72" ht="20.5" customHeight="1" x14ac:dyDescent="0.35">
      <c r="A31" s="247" t="s">
        <v>29</v>
      </c>
      <c r="B31" s="248">
        <v>45406</v>
      </c>
      <c r="C31" s="107">
        <f t="shared" si="3"/>
        <v>0</v>
      </c>
      <c r="D31" s="107">
        <f t="shared" si="4"/>
        <v>0</v>
      </c>
      <c r="E31" s="107">
        <f t="shared" si="5"/>
        <v>0</v>
      </c>
      <c r="F31" s="62">
        <f t="shared" si="6"/>
        <v>0</v>
      </c>
      <c r="G31" s="241"/>
      <c r="H31" s="129"/>
      <c r="I31" s="108"/>
      <c r="J31" s="131"/>
      <c r="K31" s="129"/>
      <c r="L31" s="108"/>
      <c r="M31" s="131"/>
      <c r="N31" s="129"/>
      <c r="O31" s="108"/>
      <c r="P31" s="131"/>
      <c r="Q31" s="129"/>
      <c r="R31" s="108"/>
      <c r="S31" s="131"/>
      <c r="T31" s="129"/>
      <c r="U31" s="108"/>
      <c r="V31" s="131"/>
      <c r="W31" s="129"/>
      <c r="X31" s="108"/>
      <c r="Y31" s="131"/>
      <c r="Z31" s="129"/>
      <c r="AA31" s="108"/>
      <c r="AB31" s="131"/>
      <c r="AC31" s="129"/>
      <c r="AD31" s="108"/>
      <c r="AE31" s="131"/>
      <c r="AF31" s="129"/>
      <c r="AG31" s="108"/>
      <c r="AH31" s="131"/>
      <c r="AI31" s="129"/>
      <c r="AJ31" s="108"/>
      <c r="AK31" s="131"/>
      <c r="AL31" s="129"/>
      <c r="AM31" s="108"/>
      <c r="AN31" s="131"/>
      <c r="AO31" s="129"/>
      <c r="AP31" s="108"/>
      <c r="AQ31" s="131"/>
      <c r="AR31" s="129"/>
      <c r="AS31" s="108"/>
      <c r="AT31" s="131"/>
      <c r="AU31" s="129"/>
      <c r="AV31" s="108"/>
      <c r="AW31" s="131"/>
      <c r="AX31" s="129"/>
      <c r="AY31" s="108"/>
      <c r="AZ31" s="131"/>
      <c r="BA31" s="108"/>
      <c r="BB31" s="108"/>
      <c r="BC31" s="108"/>
      <c r="BD31" s="62">
        <f t="shared" si="1"/>
        <v>0</v>
      </c>
      <c r="BE31" s="109"/>
      <c r="BF31" s="109"/>
      <c r="BG31" s="109"/>
      <c r="BH31" s="109"/>
      <c r="BI31" s="109"/>
      <c r="BJ31" s="109"/>
      <c r="BK31" s="109"/>
      <c r="BL31" s="109"/>
      <c r="BM31" s="109"/>
      <c r="BN31" s="109"/>
      <c r="BO31" s="110"/>
      <c r="BP31" s="97">
        <f t="shared" si="2"/>
        <v>0</v>
      </c>
      <c r="BQ31" s="111"/>
      <c r="BR31" s="109"/>
      <c r="BS31" s="113"/>
      <c r="BT31" s="249"/>
    </row>
    <row r="32" spans="1:72" ht="20.5" customHeight="1" x14ac:dyDescent="0.35">
      <c r="A32" s="247" t="s">
        <v>23</v>
      </c>
      <c r="B32" s="248">
        <v>45407</v>
      </c>
      <c r="C32" s="107">
        <f t="shared" si="3"/>
        <v>0</v>
      </c>
      <c r="D32" s="107">
        <f t="shared" si="4"/>
        <v>0</v>
      </c>
      <c r="E32" s="107">
        <f t="shared" si="5"/>
        <v>0</v>
      </c>
      <c r="F32" s="62">
        <f t="shared" si="6"/>
        <v>0</v>
      </c>
      <c r="G32" s="241"/>
      <c r="H32" s="129"/>
      <c r="I32" s="108"/>
      <c r="J32" s="131"/>
      <c r="K32" s="129"/>
      <c r="L32" s="108"/>
      <c r="M32" s="131"/>
      <c r="N32" s="129"/>
      <c r="O32" s="108"/>
      <c r="P32" s="131"/>
      <c r="Q32" s="129"/>
      <c r="R32" s="108"/>
      <c r="S32" s="131"/>
      <c r="T32" s="129"/>
      <c r="U32" s="108"/>
      <c r="V32" s="131"/>
      <c r="W32" s="129"/>
      <c r="X32" s="108"/>
      <c r="Y32" s="131"/>
      <c r="Z32" s="129"/>
      <c r="AA32" s="108"/>
      <c r="AB32" s="131"/>
      <c r="AC32" s="129"/>
      <c r="AD32" s="108"/>
      <c r="AE32" s="131"/>
      <c r="AF32" s="129"/>
      <c r="AG32" s="108"/>
      <c r="AH32" s="131"/>
      <c r="AI32" s="129"/>
      <c r="AJ32" s="108"/>
      <c r="AK32" s="131"/>
      <c r="AL32" s="129"/>
      <c r="AM32" s="108"/>
      <c r="AN32" s="131"/>
      <c r="AO32" s="129"/>
      <c r="AP32" s="108"/>
      <c r="AQ32" s="131"/>
      <c r="AR32" s="129"/>
      <c r="AS32" s="108"/>
      <c r="AT32" s="131"/>
      <c r="AU32" s="129"/>
      <c r="AV32" s="108"/>
      <c r="AW32" s="131"/>
      <c r="AX32" s="129"/>
      <c r="AY32" s="108"/>
      <c r="AZ32" s="131"/>
      <c r="BA32" s="108"/>
      <c r="BB32" s="108"/>
      <c r="BC32" s="108"/>
      <c r="BD32" s="62">
        <f t="shared" si="1"/>
        <v>0</v>
      </c>
      <c r="BE32" s="109"/>
      <c r="BF32" s="109"/>
      <c r="BG32" s="109"/>
      <c r="BH32" s="109"/>
      <c r="BI32" s="109"/>
      <c r="BJ32" s="109"/>
      <c r="BK32" s="109"/>
      <c r="BL32" s="109"/>
      <c r="BM32" s="109"/>
      <c r="BN32" s="109"/>
      <c r="BO32" s="110"/>
      <c r="BP32" s="97">
        <f t="shared" si="2"/>
        <v>0</v>
      </c>
      <c r="BQ32" s="111"/>
      <c r="BR32" s="109"/>
      <c r="BS32" s="113"/>
      <c r="BT32" s="249"/>
    </row>
    <row r="33" spans="1:72" ht="20.5" customHeight="1" x14ac:dyDescent="0.35">
      <c r="A33" s="247" t="s">
        <v>24</v>
      </c>
      <c r="B33" s="248">
        <v>45408</v>
      </c>
      <c r="C33" s="107">
        <f t="shared" si="3"/>
        <v>0</v>
      </c>
      <c r="D33" s="107">
        <f t="shared" si="4"/>
        <v>0</v>
      </c>
      <c r="E33" s="107">
        <f t="shared" si="5"/>
        <v>0</v>
      </c>
      <c r="F33" s="62">
        <f t="shared" si="6"/>
        <v>0</v>
      </c>
      <c r="G33" s="241"/>
      <c r="H33" s="129"/>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08"/>
      <c r="BB33" s="108"/>
      <c r="BC33" s="108"/>
      <c r="BD33" s="62">
        <f t="shared" si="1"/>
        <v>0</v>
      </c>
      <c r="BE33" s="109"/>
      <c r="BF33" s="109"/>
      <c r="BG33" s="109"/>
      <c r="BH33" s="109"/>
      <c r="BI33" s="109"/>
      <c r="BJ33" s="109"/>
      <c r="BK33" s="109"/>
      <c r="BL33" s="109"/>
      <c r="BM33" s="109"/>
      <c r="BN33" s="109"/>
      <c r="BO33" s="110"/>
      <c r="BP33" s="97">
        <f t="shared" si="2"/>
        <v>0</v>
      </c>
      <c r="BQ33" s="111"/>
      <c r="BR33" s="109"/>
      <c r="BS33" s="113"/>
      <c r="BT33" s="249"/>
    </row>
    <row r="34" spans="1:72" ht="20.5" customHeight="1" x14ac:dyDescent="0.35">
      <c r="A34" s="91" t="s">
        <v>25</v>
      </c>
      <c r="B34" s="92">
        <v>45409</v>
      </c>
      <c r="C34" s="93">
        <f t="shared" si="3"/>
        <v>0</v>
      </c>
      <c r="D34" s="93">
        <f t="shared" si="4"/>
        <v>0</v>
      </c>
      <c r="E34" s="93">
        <f t="shared" si="5"/>
        <v>0</v>
      </c>
      <c r="F34" s="62">
        <f t="shared" si="6"/>
        <v>0</v>
      </c>
      <c r="G34" s="242"/>
      <c r="H34" s="244"/>
      <c r="I34" s="101"/>
      <c r="J34" s="245"/>
      <c r="K34" s="244"/>
      <c r="L34" s="101"/>
      <c r="M34" s="245"/>
      <c r="N34" s="244"/>
      <c r="O34" s="101"/>
      <c r="P34" s="245"/>
      <c r="Q34" s="244"/>
      <c r="R34" s="101"/>
      <c r="S34" s="245"/>
      <c r="T34" s="244"/>
      <c r="U34" s="101"/>
      <c r="V34" s="245"/>
      <c r="W34" s="244"/>
      <c r="X34" s="101"/>
      <c r="Y34" s="245"/>
      <c r="Z34" s="244"/>
      <c r="AA34" s="101"/>
      <c r="AB34" s="245"/>
      <c r="AC34" s="244"/>
      <c r="AD34" s="101"/>
      <c r="AE34" s="245"/>
      <c r="AF34" s="244"/>
      <c r="AG34" s="101"/>
      <c r="AH34" s="245"/>
      <c r="AI34" s="244"/>
      <c r="AJ34" s="101"/>
      <c r="AK34" s="245"/>
      <c r="AL34" s="244"/>
      <c r="AM34" s="101"/>
      <c r="AN34" s="245"/>
      <c r="AO34" s="244"/>
      <c r="AP34" s="101"/>
      <c r="AQ34" s="245"/>
      <c r="AR34" s="244"/>
      <c r="AS34" s="101"/>
      <c r="AT34" s="245"/>
      <c r="AU34" s="244"/>
      <c r="AV34" s="101"/>
      <c r="AW34" s="245"/>
      <c r="AX34" s="244"/>
      <c r="AY34" s="101"/>
      <c r="AZ34" s="245"/>
      <c r="BA34" s="101"/>
      <c r="BB34" s="101"/>
      <c r="BC34" s="101"/>
      <c r="BD34" s="62">
        <f t="shared" si="1"/>
        <v>0</v>
      </c>
      <c r="BE34" s="102"/>
      <c r="BF34" s="102"/>
      <c r="BG34" s="102"/>
      <c r="BH34" s="102"/>
      <c r="BI34" s="102"/>
      <c r="BJ34" s="102"/>
      <c r="BK34" s="102"/>
      <c r="BL34" s="102"/>
      <c r="BM34" s="102"/>
      <c r="BN34" s="102"/>
      <c r="BO34" s="103"/>
      <c r="BP34" s="97">
        <f t="shared" si="2"/>
        <v>0</v>
      </c>
      <c r="BQ34" s="104"/>
      <c r="BR34" s="102"/>
      <c r="BS34" s="106"/>
      <c r="BT34" s="249"/>
    </row>
    <row r="35" spans="1:72" ht="20.5" customHeight="1" x14ac:dyDescent="0.35">
      <c r="A35" s="91" t="s">
        <v>26</v>
      </c>
      <c r="B35" s="92">
        <v>45410</v>
      </c>
      <c r="C35" s="93">
        <f t="shared" si="3"/>
        <v>0</v>
      </c>
      <c r="D35" s="93">
        <f t="shared" si="4"/>
        <v>0</v>
      </c>
      <c r="E35" s="93">
        <f t="shared" si="5"/>
        <v>0</v>
      </c>
      <c r="F35" s="62">
        <f t="shared" si="6"/>
        <v>0</v>
      </c>
      <c r="G35" s="242"/>
      <c r="H35" s="244"/>
      <c r="I35" s="101"/>
      <c r="J35" s="245"/>
      <c r="K35" s="244"/>
      <c r="L35" s="101"/>
      <c r="M35" s="245"/>
      <c r="N35" s="244"/>
      <c r="O35" s="101"/>
      <c r="P35" s="245"/>
      <c r="Q35" s="244"/>
      <c r="R35" s="101"/>
      <c r="S35" s="245"/>
      <c r="T35" s="244"/>
      <c r="U35" s="101"/>
      <c r="V35" s="245"/>
      <c r="W35" s="244"/>
      <c r="X35" s="101"/>
      <c r="Y35" s="245"/>
      <c r="Z35" s="244"/>
      <c r="AA35" s="101"/>
      <c r="AB35" s="245"/>
      <c r="AC35" s="244"/>
      <c r="AD35" s="101"/>
      <c r="AE35" s="245"/>
      <c r="AF35" s="244"/>
      <c r="AG35" s="101"/>
      <c r="AH35" s="245"/>
      <c r="AI35" s="244"/>
      <c r="AJ35" s="101"/>
      <c r="AK35" s="245"/>
      <c r="AL35" s="244"/>
      <c r="AM35" s="101"/>
      <c r="AN35" s="245"/>
      <c r="AO35" s="244"/>
      <c r="AP35" s="101"/>
      <c r="AQ35" s="245"/>
      <c r="AR35" s="244"/>
      <c r="AS35" s="101"/>
      <c r="AT35" s="245"/>
      <c r="AU35" s="244"/>
      <c r="AV35" s="101"/>
      <c r="AW35" s="245"/>
      <c r="AX35" s="244"/>
      <c r="AY35" s="101"/>
      <c r="AZ35" s="245"/>
      <c r="BA35" s="101"/>
      <c r="BB35" s="101"/>
      <c r="BC35" s="101"/>
      <c r="BD35" s="62">
        <f t="shared" si="1"/>
        <v>0</v>
      </c>
      <c r="BE35" s="102"/>
      <c r="BF35" s="102"/>
      <c r="BG35" s="102"/>
      <c r="BH35" s="102"/>
      <c r="BI35" s="102"/>
      <c r="BJ35" s="102"/>
      <c r="BK35" s="102"/>
      <c r="BL35" s="102"/>
      <c r="BM35" s="102"/>
      <c r="BN35" s="102"/>
      <c r="BO35" s="103"/>
      <c r="BP35" s="97">
        <f t="shared" si="2"/>
        <v>0</v>
      </c>
      <c r="BQ35" s="104"/>
      <c r="BR35" s="102"/>
      <c r="BS35" s="106"/>
      <c r="BT35" s="249"/>
    </row>
    <row r="36" spans="1:72" ht="20.5" customHeight="1" x14ac:dyDescent="0.35">
      <c r="A36" s="247" t="s">
        <v>27</v>
      </c>
      <c r="B36" s="248">
        <v>45411</v>
      </c>
      <c r="C36" s="107">
        <f t="shared" si="3"/>
        <v>0</v>
      </c>
      <c r="D36" s="107">
        <f t="shared" si="4"/>
        <v>0</v>
      </c>
      <c r="E36" s="107">
        <f t="shared" si="5"/>
        <v>0</v>
      </c>
      <c r="F36" s="62">
        <f t="shared" si="6"/>
        <v>0</v>
      </c>
      <c r="G36" s="243"/>
      <c r="H36" s="232"/>
      <c r="I36" s="138"/>
      <c r="J36" s="233"/>
      <c r="K36" s="232"/>
      <c r="L36" s="138"/>
      <c r="M36" s="233"/>
      <c r="N36" s="232"/>
      <c r="O36" s="138"/>
      <c r="P36" s="233"/>
      <c r="Q36" s="232"/>
      <c r="R36" s="138"/>
      <c r="S36" s="233"/>
      <c r="T36" s="232"/>
      <c r="U36" s="138"/>
      <c r="V36" s="233"/>
      <c r="W36" s="232"/>
      <c r="X36" s="138"/>
      <c r="Y36" s="233"/>
      <c r="Z36" s="232"/>
      <c r="AA36" s="138"/>
      <c r="AB36" s="233"/>
      <c r="AC36" s="232"/>
      <c r="AD36" s="138"/>
      <c r="AE36" s="233"/>
      <c r="AF36" s="232"/>
      <c r="AG36" s="138"/>
      <c r="AH36" s="233"/>
      <c r="AI36" s="232"/>
      <c r="AJ36" s="138"/>
      <c r="AK36" s="233"/>
      <c r="AL36" s="232"/>
      <c r="AM36" s="138"/>
      <c r="AN36" s="233"/>
      <c r="AO36" s="232"/>
      <c r="AP36" s="138"/>
      <c r="AQ36" s="233"/>
      <c r="AR36" s="129"/>
      <c r="AS36" s="108"/>
      <c r="AT36" s="131"/>
      <c r="AU36" s="129"/>
      <c r="AV36" s="108"/>
      <c r="AW36" s="131"/>
      <c r="AX36" s="129"/>
      <c r="AY36" s="108"/>
      <c r="AZ36" s="131"/>
      <c r="BA36" s="138"/>
      <c r="BB36" s="138"/>
      <c r="BC36" s="138"/>
      <c r="BD36" s="62">
        <f t="shared" si="1"/>
        <v>0</v>
      </c>
      <c r="BE36" s="139"/>
      <c r="BF36" s="139"/>
      <c r="BG36" s="139"/>
      <c r="BH36" s="139"/>
      <c r="BI36" s="139"/>
      <c r="BJ36" s="139"/>
      <c r="BK36" s="139"/>
      <c r="BL36" s="139"/>
      <c r="BM36" s="139"/>
      <c r="BN36" s="139"/>
      <c r="BO36" s="140"/>
      <c r="BP36" s="97">
        <f t="shared" si="2"/>
        <v>0</v>
      </c>
      <c r="BQ36" s="111"/>
      <c r="BR36" s="109"/>
      <c r="BS36" s="113"/>
      <c r="BT36" s="249"/>
    </row>
    <row r="37" spans="1:72" ht="20.5" customHeight="1" thickBot="1" x14ac:dyDescent="0.4">
      <c r="A37" s="247" t="s">
        <v>28</v>
      </c>
      <c r="B37" s="248">
        <v>45412</v>
      </c>
      <c r="C37" s="107">
        <f>H37+K37+N37+Q37+T37+W37+Z37+AC37+AF37+AI37+AL37+AO37+AU37+AX37+BA37+AR37</f>
        <v>0</v>
      </c>
      <c r="D37" s="107">
        <f>I37+L37+O37+R37+U37+X37+AA37+AD37+AG37+AJ37+AM37+AP37+AV37+AY37+BB37+AS37</f>
        <v>0</v>
      </c>
      <c r="E37" s="107">
        <f>J37+M37+P37+S37+V37+Y37+AB37+AE37+AH37+AK37+AN37+AQ37+AW37+AZ37+BC37+AT37</f>
        <v>0</v>
      </c>
      <c r="F37" s="62">
        <f t="shared" si="6"/>
        <v>0</v>
      </c>
      <c r="G37" s="243"/>
      <c r="H37" s="232"/>
      <c r="I37" s="138"/>
      <c r="J37" s="233"/>
      <c r="K37" s="232"/>
      <c r="L37" s="138"/>
      <c r="M37" s="233"/>
      <c r="N37" s="232"/>
      <c r="O37" s="138"/>
      <c r="P37" s="233"/>
      <c r="Q37" s="232"/>
      <c r="R37" s="138"/>
      <c r="S37" s="233"/>
      <c r="T37" s="232"/>
      <c r="U37" s="138"/>
      <c r="V37" s="233"/>
      <c r="W37" s="232"/>
      <c r="X37" s="138"/>
      <c r="Y37" s="233"/>
      <c r="Z37" s="232"/>
      <c r="AA37" s="138"/>
      <c r="AB37" s="233"/>
      <c r="AC37" s="232"/>
      <c r="AD37" s="138"/>
      <c r="AE37" s="233"/>
      <c r="AF37" s="232"/>
      <c r="AG37" s="138"/>
      <c r="AH37" s="233"/>
      <c r="AI37" s="232"/>
      <c r="AJ37" s="138"/>
      <c r="AK37" s="233"/>
      <c r="AL37" s="232"/>
      <c r="AM37" s="138"/>
      <c r="AN37" s="233"/>
      <c r="AO37" s="232"/>
      <c r="AP37" s="138"/>
      <c r="AQ37" s="233"/>
      <c r="AR37" s="129"/>
      <c r="AS37" s="108"/>
      <c r="AT37" s="131"/>
      <c r="AU37" s="129"/>
      <c r="AV37" s="108"/>
      <c r="AW37" s="131"/>
      <c r="AX37" s="129"/>
      <c r="AY37" s="108"/>
      <c r="AZ37" s="131"/>
      <c r="BA37" s="138"/>
      <c r="BB37" s="138"/>
      <c r="BC37" s="138"/>
      <c r="BD37" s="62">
        <f t="shared" si="1"/>
        <v>0</v>
      </c>
      <c r="BE37" s="139"/>
      <c r="BF37" s="139"/>
      <c r="BG37" s="139"/>
      <c r="BH37" s="139"/>
      <c r="BI37" s="139"/>
      <c r="BJ37" s="139"/>
      <c r="BK37" s="139"/>
      <c r="BL37" s="139"/>
      <c r="BM37" s="139"/>
      <c r="BN37" s="139"/>
      <c r="BO37" s="140"/>
      <c r="BP37" s="97">
        <f t="shared" si="2"/>
        <v>0</v>
      </c>
      <c r="BQ37" s="141"/>
      <c r="BR37" s="142"/>
      <c r="BS37" s="143"/>
      <c r="BT37" s="249"/>
    </row>
    <row r="38" spans="1:72" ht="20.5" customHeight="1" thickBot="1" x14ac:dyDescent="0.4">
      <c r="A38" s="114" t="s">
        <v>20</v>
      </c>
      <c r="B38" s="115"/>
      <c r="C38" s="116">
        <f>SUM(C8:C37)</f>
        <v>0</v>
      </c>
      <c r="D38" s="116">
        <f t="shared" ref="D38:BS38" si="7">SUM(D8:D37)</f>
        <v>0</v>
      </c>
      <c r="E38" s="132">
        <f t="shared" si="7"/>
        <v>0</v>
      </c>
      <c r="F38" s="119">
        <f t="shared" si="7"/>
        <v>0</v>
      </c>
      <c r="G38" s="119">
        <f t="shared" si="7"/>
        <v>0</v>
      </c>
      <c r="H38" s="122">
        <f t="shared" si="7"/>
        <v>0</v>
      </c>
      <c r="I38" s="116">
        <f t="shared" si="7"/>
        <v>0</v>
      </c>
      <c r="J38" s="133">
        <f t="shared" si="7"/>
        <v>0</v>
      </c>
      <c r="K38" s="122">
        <f t="shared" si="7"/>
        <v>0</v>
      </c>
      <c r="L38" s="116">
        <f t="shared" si="7"/>
        <v>0</v>
      </c>
      <c r="M38" s="133">
        <f t="shared" si="7"/>
        <v>0</v>
      </c>
      <c r="N38" s="122">
        <f t="shared" si="7"/>
        <v>0</v>
      </c>
      <c r="O38" s="116">
        <f t="shared" si="7"/>
        <v>0</v>
      </c>
      <c r="P38" s="133">
        <f t="shared" si="7"/>
        <v>0</v>
      </c>
      <c r="Q38" s="122">
        <f t="shared" si="7"/>
        <v>0</v>
      </c>
      <c r="R38" s="116">
        <f t="shared" si="7"/>
        <v>0</v>
      </c>
      <c r="S38" s="133">
        <f t="shared" si="7"/>
        <v>0</v>
      </c>
      <c r="T38" s="122">
        <f t="shared" si="7"/>
        <v>0</v>
      </c>
      <c r="U38" s="116">
        <f t="shared" si="7"/>
        <v>0</v>
      </c>
      <c r="V38" s="133">
        <f t="shared" si="7"/>
        <v>0</v>
      </c>
      <c r="W38" s="122">
        <f t="shared" ref="W38:Y38" si="8">SUM(W8:W37)</f>
        <v>0</v>
      </c>
      <c r="X38" s="116">
        <f t="shared" si="8"/>
        <v>0</v>
      </c>
      <c r="Y38" s="133">
        <f t="shared" si="8"/>
        <v>0</v>
      </c>
      <c r="Z38" s="122">
        <f t="shared" si="7"/>
        <v>0</v>
      </c>
      <c r="AA38" s="116">
        <f t="shared" si="7"/>
        <v>0</v>
      </c>
      <c r="AB38" s="133">
        <f t="shared" si="7"/>
        <v>0</v>
      </c>
      <c r="AC38" s="122">
        <f t="shared" ref="AC38:BC38" si="9">SUM(AC8:AC37)</f>
        <v>0</v>
      </c>
      <c r="AD38" s="116">
        <f t="shared" si="9"/>
        <v>0</v>
      </c>
      <c r="AE38" s="133">
        <f t="shared" si="9"/>
        <v>0</v>
      </c>
      <c r="AF38" s="122">
        <f t="shared" si="9"/>
        <v>0</v>
      </c>
      <c r="AG38" s="116">
        <f t="shared" si="9"/>
        <v>0</v>
      </c>
      <c r="AH38" s="133">
        <f t="shared" si="9"/>
        <v>0</v>
      </c>
      <c r="AI38" s="122">
        <f t="shared" si="9"/>
        <v>0</v>
      </c>
      <c r="AJ38" s="116">
        <f t="shared" si="9"/>
        <v>0</v>
      </c>
      <c r="AK38" s="133">
        <f t="shared" si="9"/>
        <v>0</v>
      </c>
      <c r="AL38" s="122">
        <f t="shared" si="9"/>
        <v>0</v>
      </c>
      <c r="AM38" s="116">
        <f t="shared" si="9"/>
        <v>0</v>
      </c>
      <c r="AN38" s="133">
        <f t="shared" si="9"/>
        <v>0</v>
      </c>
      <c r="AO38" s="122">
        <f t="shared" si="9"/>
        <v>0</v>
      </c>
      <c r="AP38" s="116">
        <f t="shared" si="9"/>
        <v>0</v>
      </c>
      <c r="AQ38" s="133">
        <f t="shared" si="9"/>
        <v>0</v>
      </c>
      <c r="AR38" s="122">
        <f t="shared" si="9"/>
        <v>0</v>
      </c>
      <c r="AS38" s="116">
        <f t="shared" si="9"/>
        <v>0</v>
      </c>
      <c r="AT38" s="133">
        <f t="shared" si="9"/>
        <v>0</v>
      </c>
      <c r="AU38" s="122">
        <f t="shared" si="9"/>
        <v>0</v>
      </c>
      <c r="AV38" s="116">
        <f t="shared" si="9"/>
        <v>0</v>
      </c>
      <c r="AW38" s="133">
        <f t="shared" si="9"/>
        <v>0</v>
      </c>
      <c r="AX38" s="122">
        <f t="shared" si="9"/>
        <v>0</v>
      </c>
      <c r="AY38" s="116">
        <f t="shared" si="9"/>
        <v>0</v>
      </c>
      <c r="AZ38" s="133">
        <f t="shared" si="9"/>
        <v>0</v>
      </c>
      <c r="BA38" s="116">
        <f t="shared" si="9"/>
        <v>0</v>
      </c>
      <c r="BB38" s="116">
        <f t="shared" si="9"/>
        <v>0</v>
      </c>
      <c r="BC38" s="132">
        <f t="shared" si="9"/>
        <v>0</v>
      </c>
      <c r="BD38" s="119">
        <f t="shared" si="7"/>
        <v>0</v>
      </c>
      <c r="BE38" s="116">
        <f t="shared" si="7"/>
        <v>0</v>
      </c>
      <c r="BF38" s="116">
        <f t="shared" si="7"/>
        <v>0</v>
      </c>
      <c r="BG38" s="116">
        <f t="shared" si="7"/>
        <v>0</v>
      </c>
      <c r="BH38" s="116">
        <f t="shared" si="7"/>
        <v>0</v>
      </c>
      <c r="BI38" s="116">
        <f t="shared" si="7"/>
        <v>0</v>
      </c>
      <c r="BJ38" s="116">
        <f t="shared" si="7"/>
        <v>0</v>
      </c>
      <c r="BK38" s="116">
        <f t="shared" si="7"/>
        <v>0</v>
      </c>
      <c r="BL38" s="116">
        <f t="shared" si="7"/>
        <v>0</v>
      </c>
      <c r="BM38" s="116">
        <f t="shared" si="7"/>
        <v>0</v>
      </c>
      <c r="BN38" s="116">
        <f t="shared" si="7"/>
        <v>0</v>
      </c>
      <c r="BO38" s="132">
        <f t="shared" si="7"/>
        <v>0</v>
      </c>
      <c r="BP38" s="119">
        <f t="shared" si="7"/>
        <v>0</v>
      </c>
      <c r="BQ38" s="122">
        <f t="shared" si="7"/>
        <v>0</v>
      </c>
      <c r="BR38" s="116">
        <f t="shared" si="7"/>
        <v>0</v>
      </c>
      <c r="BS38" s="133">
        <f t="shared" si="7"/>
        <v>0</v>
      </c>
      <c r="BT38" s="205"/>
    </row>
    <row r="39" spans="1:72" x14ac:dyDescent="0.35">
      <c r="A39" s="231" t="s">
        <v>122</v>
      </c>
      <c r="G39"/>
      <c r="H39" s="390">
        <f>H38+I38+J38</f>
        <v>0</v>
      </c>
      <c r="I39" s="391"/>
      <c r="J39" s="392"/>
      <c r="K39" s="390">
        <f>K38+L38+M38</f>
        <v>0</v>
      </c>
      <c r="L39" s="391"/>
      <c r="M39" s="392"/>
      <c r="N39" s="390">
        <f>N38+O38+P38</f>
        <v>0</v>
      </c>
      <c r="O39" s="391"/>
      <c r="P39" s="392"/>
      <c r="Q39" s="390">
        <f>Q38+R38+S38</f>
        <v>0</v>
      </c>
      <c r="R39" s="391"/>
      <c r="S39" s="392"/>
      <c r="T39" s="390">
        <f>T38+U38+V38</f>
        <v>0</v>
      </c>
      <c r="U39" s="391"/>
      <c r="V39" s="392"/>
      <c r="W39" s="390">
        <f>W38+X38+Y38</f>
        <v>0</v>
      </c>
      <c r="X39" s="391"/>
      <c r="Y39" s="392"/>
      <c r="Z39" s="390">
        <f>Z38+AA38+AB38</f>
        <v>0</v>
      </c>
      <c r="AA39" s="391"/>
      <c r="AB39" s="392"/>
      <c r="AC39" s="390">
        <f>AC38+AD38+AE38</f>
        <v>0</v>
      </c>
      <c r="AD39" s="391"/>
      <c r="AE39" s="392"/>
      <c r="AF39" s="390">
        <f>AF38+AG38+AH38</f>
        <v>0</v>
      </c>
      <c r="AG39" s="391"/>
      <c r="AH39" s="392"/>
      <c r="AI39" s="390">
        <f>AI38+AJ38+AK38</f>
        <v>0</v>
      </c>
      <c r="AJ39" s="391"/>
      <c r="AK39" s="392"/>
      <c r="AL39" s="390">
        <f>AL38+AM38+AN38</f>
        <v>0</v>
      </c>
      <c r="AM39" s="391"/>
      <c r="AN39" s="392"/>
      <c r="AO39" s="390">
        <f>AO38+AP38+AQ38</f>
        <v>0</v>
      </c>
      <c r="AP39" s="391"/>
      <c r="AQ39" s="392"/>
      <c r="AR39" s="390">
        <f>AR38+AS38+AT38</f>
        <v>0</v>
      </c>
      <c r="AS39" s="391"/>
      <c r="AT39" s="392"/>
      <c r="AU39" s="390">
        <f>AU38+AV38+AW38</f>
        <v>0</v>
      </c>
      <c r="AV39" s="391"/>
      <c r="AW39" s="392"/>
      <c r="AX39" s="390">
        <f>AX38+AY38+AZ38</f>
        <v>0</v>
      </c>
      <c r="AY39" s="391"/>
      <c r="AZ39" s="392"/>
      <c r="BA39" s="390">
        <f>BA38+BB38+BC38</f>
        <v>0</v>
      </c>
      <c r="BB39" s="391"/>
      <c r="BC39" s="392"/>
    </row>
    <row r="41" spans="1:72" ht="15" thickBot="1" x14ac:dyDescent="0.4"/>
    <row r="42" spans="1:72" x14ac:dyDescent="0.35">
      <c r="A42" s="17" t="s">
        <v>61</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9"/>
    </row>
    <row r="43" spans="1:72" x14ac:dyDescent="0.3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2"/>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ht="15" thickBot="1" x14ac:dyDescent="0.4">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5"/>
    </row>
    <row r="73"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topLeftCell="A4">
      <selection activeCell="J7" sqref="J7"/>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AR39:AT39"/>
    <mergeCell ref="AU39:AW39"/>
    <mergeCell ref="AX39:AZ39"/>
    <mergeCell ref="A5:B5"/>
    <mergeCell ref="C5:F5"/>
    <mergeCell ref="A6:A7"/>
    <mergeCell ref="B6:B7"/>
    <mergeCell ref="C6:C7"/>
    <mergeCell ref="D6:D7"/>
    <mergeCell ref="E6:E7"/>
    <mergeCell ref="F6:F7"/>
    <mergeCell ref="N6:P6"/>
    <mergeCell ref="Q6:S6"/>
    <mergeCell ref="T6:V6"/>
    <mergeCell ref="Z6:AB6"/>
    <mergeCell ref="BE5:BP5"/>
    <mergeCell ref="H39:J39"/>
    <mergeCell ref="K39:M39"/>
    <mergeCell ref="N39:P39"/>
    <mergeCell ref="Q39:S39"/>
    <mergeCell ref="T39:V39"/>
    <mergeCell ref="W39:Y39"/>
    <mergeCell ref="Z39:AB39"/>
    <mergeCell ref="AC39:AE39"/>
    <mergeCell ref="AF39:AH39"/>
    <mergeCell ref="AI39:AK39"/>
    <mergeCell ref="BA39:BC39"/>
    <mergeCell ref="AL39:AN39"/>
    <mergeCell ref="AO39:AQ39"/>
    <mergeCell ref="BA6:BC6"/>
    <mergeCell ref="K6:M6"/>
    <mergeCell ref="BT6:BT7"/>
    <mergeCell ref="BQ5:BS5"/>
    <mergeCell ref="G5:BD5"/>
    <mergeCell ref="G6:G7"/>
    <mergeCell ref="AI6:AK6"/>
    <mergeCell ref="AL6:AN6"/>
    <mergeCell ref="AF6:AH6"/>
    <mergeCell ref="AO6:AQ6"/>
    <mergeCell ref="AU6:AW6"/>
    <mergeCell ref="AR6:AT6"/>
    <mergeCell ref="AX6:AZ6"/>
    <mergeCell ref="BS6:BS7"/>
    <mergeCell ref="BP6:BP7"/>
    <mergeCell ref="BQ6:BQ7"/>
    <mergeCell ref="BR6:BR7"/>
    <mergeCell ref="H6:J6"/>
    <mergeCell ref="BD6:BD7"/>
    <mergeCell ref="BE6:BE7"/>
    <mergeCell ref="BF6:BF7"/>
    <mergeCell ref="W6:Y6"/>
    <mergeCell ref="AC6:AE6"/>
    <mergeCell ref="BG6:BG7"/>
    <mergeCell ref="BM6:BM7"/>
    <mergeCell ref="BN6:BN7"/>
    <mergeCell ref="BO6:BO7"/>
    <mergeCell ref="BH6:BH7"/>
    <mergeCell ref="BI6:BI7"/>
    <mergeCell ref="BJ6:BJ7"/>
    <mergeCell ref="BK6:BK7"/>
    <mergeCell ref="BL6:BL7"/>
  </mergeCells>
  <dataValidations count="1">
    <dataValidation type="whole" operator="greaterThanOrEqual" allowBlank="1" showInputMessage="1" showErrorMessage="1" errorTitle="Achtung!" error="Sie dürfen nur ganze Zahlen eingeben!" sqref="C8:BS37">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2"/>
  <sheetViews>
    <sheetView zoomScale="60" zoomScaleNormal="60" workbookViewId="0">
      <pane xSplit="2" ySplit="7" topLeftCell="C8" activePane="bottomRight" state="frozen"/>
      <selection pane="topRight" activeCell="C1" sqref="C1"/>
      <selection pane="bottomLeft" activeCell="A8" sqref="A8"/>
      <selection pane="bottomRight" activeCell="AI41" sqref="AI41"/>
    </sheetView>
  </sheetViews>
  <sheetFormatPr baseColWidth="10" defaultColWidth="11" defaultRowHeight="14.5" x14ac:dyDescent="0.35"/>
  <cols>
    <col min="1" max="1" width="26" style="7" bestFit="1" customWidth="1"/>
    <col min="2" max="2" width="11" style="7" customWidth="1"/>
    <col min="3" max="5" width="6.08203125" style="7" customWidth="1"/>
    <col min="6" max="6" width="9.082031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21" customHeight="1" thickBot="1" x14ac:dyDescent="0.4">
      <c r="A5" s="350" t="s">
        <v>10</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413" t="str">
        <f>Jahresübersicht!BE6</f>
        <v>offenes Angebot</v>
      </c>
      <c r="BG6" s="413" t="str">
        <f>Jahresübersicht!BF6</f>
        <v>Gruppenangebot</v>
      </c>
      <c r="BH6" s="413" t="str">
        <f>Jahresübersicht!BG6</f>
        <v>Gruppenangebot in Kooperation mit außerschulischen Akteur:innen</v>
      </c>
      <c r="BI6" s="413" t="str">
        <f>Jahresübersicht!BH6</f>
        <v>Beteiligungsprojekt</v>
      </c>
      <c r="BJ6" s="413" t="str">
        <f>Jahresübersicht!BI6</f>
        <v>Arbeit mit Erziehenden</v>
      </c>
      <c r="BK6" s="413" t="str">
        <f>Jahresübersicht!BJ6</f>
        <v>Angebot für Erziehende</v>
      </c>
      <c r="BL6" s="413" t="str">
        <f>Jahresübersicht!BK6</f>
        <v>Angebot in Kooperation</v>
      </c>
      <c r="BM6" s="413" t="str">
        <f>Jahresübersicht!BL6</f>
        <v>Ausflug/Exkursion</v>
      </c>
      <c r="BN6" s="413" t="str">
        <f>Jahresübersicht!BM6</f>
        <v>Fahrt mit Übernachtung</v>
      </c>
      <c r="BO6" s="415" t="str">
        <f>Jahresübersicht!BN6</f>
        <v>Multiplikator:innenarbeit</v>
      </c>
      <c r="BP6" s="342"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414"/>
      <c r="BG7" s="414"/>
      <c r="BH7" s="414"/>
      <c r="BI7" s="414"/>
      <c r="BJ7" s="414"/>
      <c r="BK7" s="414"/>
      <c r="BL7" s="414"/>
      <c r="BM7" s="414"/>
      <c r="BN7" s="414"/>
      <c r="BO7" s="416"/>
      <c r="BP7" s="329"/>
      <c r="BQ7" s="398"/>
      <c r="BR7" s="359"/>
      <c r="BS7" s="400"/>
      <c r="BT7" s="394"/>
    </row>
    <row r="8" spans="1:72" ht="21" customHeight="1" x14ac:dyDescent="0.35">
      <c r="A8" s="91" t="s">
        <v>29</v>
      </c>
      <c r="B8" s="92">
        <v>45413</v>
      </c>
      <c r="C8" s="93">
        <f>H8+K8+N8+Q8+T8+W8+Z8+AC8+AF8+AI8+AL8+AO8+AU8+AX8+BA8+AR8</f>
        <v>0</v>
      </c>
      <c r="D8" s="93">
        <f t="shared" ref="D8:E8" si="0">I8+L8+O8+R8+U8+X8+AA8+AD8+AG8+AJ8+AM8+AP8+AV8+AY8+BB8+AS8</f>
        <v>0</v>
      </c>
      <c r="E8" s="93">
        <f t="shared" si="0"/>
        <v>0</v>
      </c>
      <c r="F8" s="62">
        <f>SUM(C8:E8)</f>
        <v>0</v>
      </c>
      <c r="G8" s="94"/>
      <c r="H8" s="214"/>
      <c r="I8" s="94"/>
      <c r="J8" s="215"/>
      <c r="K8" s="214"/>
      <c r="L8" s="94"/>
      <c r="M8" s="215"/>
      <c r="N8" s="214"/>
      <c r="O8" s="94"/>
      <c r="P8" s="215"/>
      <c r="Q8" s="214"/>
      <c r="R8" s="94"/>
      <c r="S8" s="215"/>
      <c r="T8" s="214"/>
      <c r="U8" s="94"/>
      <c r="V8" s="215"/>
      <c r="W8" s="214"/>
      <c r="X8" s="94"/>
      <c r="Y8" s="215"/>
      <c r="Z8" s="214"/>
      <c r="AA8" s="94"/>
      <c r="AB8" s="215"/>
      <c r="AC8" s="214"/>
      <c r="AD8" s="94"/>
      <c r="AE8" s="215"/>
      <c r="AF8" s="214"/>
      <c r="AG8" s="94"/>
      <c r="AH8" s="215"/>
      <c r="AI8" s="214"/>
      <c r="AJ8" s="94"/>
      <c r="AK8" s="215"/>
      <c r="AL8" s="214"/>
      <c r="AM8" s="94"/>
      <c r="AN8" s="215"/>
      <c r="AO8" s="214"/>
      <c r="AP8" s="94"/>
      <c r="AQ8" s="215"/>
      <c r="AR8" s="214"/>
      <c r="AS8" s="94"/>
      <c r="AT8" s="215"/>
      <c r="AU8" s="214"/>
      <c r="AV8" s="94"/>
      <c r="AW8" s="215"/>
      <c r="AX8" s="214"/>
      <c r="AY8" s="94"/>
      <c r="AZ8" s="215"/>
      <c r="BA8" s="94"/>
      <c r="BB8" s="94"/>
      <c r="BC8" s="94"/>
      <c r="BD8" s="62">
        <f t="shared" ref="BD8:BD38" si="1">SUM(G8:BC8)</f>
        <v>0</v>
      </c>
      <c r="BE8" s="95"/>
      <c r="BF8" s="95"/>
      <c r="BG8" s="95"/>
      <c r="BH8" s="95"/>
      <c r="BI8" s="95"/>
      <c r="BJ8" s="95"/>
      <c r="BK8" s="95"/>
      <c r="BL8" s="95"/>
      <c r="BM8" s="95"/>
      <c r="BN8" s="95"/>
      <c r="BO8" s="96"/>
      <c r="BP8" s="97">
        <f t="shared" ref="BP8:BP38" si="2">SUM(BE8:BO8)</f>
        <v>0</v>
      </c>
      <c r="BQ8" s="104"/>
      <c r="BR8" s="102"/>
      <c r="BS8" s="106"/>
      <c r="BT8" s="235"/>
    </row>
    <row r="9" spans="1:72" ht="21" customHeight="1" x14ac:dyDescent="0.35">
      <c r="A9" s="123" t="s">
        <v>23</v>
      </c>
      <c r="B9" s="124">
        <v>45414</v>
      </c>
      <c r="C9" s="107">
        <f t="shared" ref="C9:C38" si="3">H9+K9+N9+Q9+T9+W9+Z9+AC9+AF9+AI9+AL9+AO9+AU9+AX9+BA9+AR9</f>
        <v>0</v>
      </c>
      <c r="D9" s="107">
        <f t="shared" ref="D9:D38" si="4">I9+L9+O9+R9+U9+X9+AA9+AD9+AG9+AJ9+AM9+AP9+AV9+AY9+BB9+AS9</f>
        <v>0</v>
      </c>
      <c r="E9" s="107">
        <f t="shared" ref="E9:E38" si="5">J9+M9+P9+S9+V9+Y9+AB9+AE9+AH9+AK9+AN9+AQ9+AW9+AZ9+BC9+AT9</f>
        <v>0</v>
      </c>
      <c r="F9" s="62">
        <f t="shared" ref="F9:F38" si="6">SUM(C9:E9)</f>
        <v>0</v>
      </c>
      <c r="G9" s="108"/>
      <c r="H9" s="129"/>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08"/>
      <c r="BB9" s="108"/>
      <c r="BC9" s="108"/>
      <c r="BD9" s="62">
        <f t="shared" si="1"/>
        <v>0</v>
      </c>
      <c r="BE9" s="109"/>
      <c r="BF9" s="109"/>
      <c r="BG9" s="109"/>
      <c r="BH9" s="109"/>
      <c r="BI9" s="109"/>
      <c r="BJ9" s="109"/>
      <c r="BK9" s="109"/>
      <c r="BL9" s="109"/>
      <c r="BM9" s="109"/>
      <c r="BN9" s="109"/>
      <c r="BO9" s="109"/>
      <c r="BP9" s="97">
        <f t="shared" si="2"/>
        <v>0</v>
      </c>
      <c r="BQ9" s="111"/>
      <c r="BR9" s="109"/>
      <c r="BS9" s="113"/>
      <c r="BT9" s="235"/>
    </row>
    <row r="10" spans="1:72" ht="21" customHeight="1" x14ac:dyDescent="0.35">
      <c r="A10" s="123" t="s">
        <v>24</v>
      </c>
      <c r="B10" s="124">
        <v>45415</v>
      </c>
      <c r="C10" s="107">
        <f t="shared" si="3"/>
        <v>0</v>
      </c>
      <c r="D10" s="107">
        <f t="shared" si="4"/>
        <v>0</v>
      </c>
      <c r="E10" s="107">
        <f t="shared" si="5"/>
        <v>0</v>
      </c>
      <c r="F10" s="62">
        <f t="shared" si="6"/>
        <v>0</v>
      </c>
      <c r="G10" s="108"/>
      <c r="H10" s="129"/>
      <c r="I10" s="108"/>
      <c r="J10" s="131"/>
      <c r="K10" s="129"/>
      <c r="L10" s="108"/>
      <c r="M10" s="131"/>
      <c r="N10" s="129"/>
      <c r="O10" s="108"/>
      <c r="P10" s="131"/>
      <c r="Q10" s="129"/>
      <c r="R10" s="108"/>
      <c r="S10" s="131"/>
      <c r="T10" s="129"/>
      <c r="U10" s="108"/>
      <c r="V10" s="131"/>
      <c r="W10" s="129"/>
      <c r="X10" s="108"/>
      <c r="Y10" s="131"/>
      <c r="Z10" s="129"/>
      <c r="AA10" s="108"/>
      <c r="AB10" s="131"/>
      <c r="AC10" s="129"/>
      <c r="AD10" s="108"/>
      <c r="AE10" s="131"/>
      <c r="AF10" s="129"/>
      <c r="AG10" s="108"/>
      <c r="AH10" s="131"/>
      <c r="AI10" s="129"/>
      <c r="AJ10" s="108"/>
      <c r="AK10" s="131"/>
      <c r="AL10" s="129"/>
      <c r="AM10" s="108"/>
      <c r="AN10" s="131"/>
      <c r="AO10" s="129"/>
      <c r="AP10" s="108"/>
      <c r="AQ10" s="131"/>
      <c r="AR10" s="129"/>
      <c r="AS10" s="108"/>
      <c r="AT10" s="131"/>
      <c r="AU10" s="129"/>
      <c r="AV10" s="108"/>
      <c r="AW10" s="131"/>
      <c r="AX10" s="129"/>
      <c r="AY10" s="108"/>
      <c r="AZ10" s="131"/>
      <c r="BA10" s="108"/>
      <c r="BB10" s="108"/>
      <c r="BC10" s="108"/>
      <c r="BD10" s="62">
        <f t="shared" si="1"/>
        <v>0</v>
      </c>
      <c r="BE10" s="109"/>
      <c r="BF10" s="109"/>
      <c r="BG10" s="109"/>
      <c r="BH10" s="109"/>
      <c r="BI10" s="109"/>
      <c r="BJ10" s="109"/>
      <c r="BK10" s="109"/>
      <c r="BL10" s="109"/>
      <c r="BM10" s="109"/>
      <c r="BN10" s="109"/>
      <c r="BO10" s="109"/>
      <c r="BP10" s="97">
        <f t="shared" si="2"/>
        <v>0</v>
      </c>
      <c r="BQ10" s="111"/>
      <c r="BR10" s="109"/>
      <c r="BS10" s="113"/>
      <c r="BT10" s="235"/>
    </row>
    <row r="11" spans="1:72" ht="21" customHeight="1" x14ac:dyDescent="0.35">
      <c r="A11" s="91" t="s">
        <v>25</v>
      </c>
      <c r="B11" s="92">
        <v>45416</v>
      </c>
      <c r="C11" s="93">
        <f t="shared" si="3"/>
        <v>0</v>
      </c>
      <c r="D11" s="93">
        <f t="shared" si="4"/>
        <v>0</v>
      </c>
      <c r="E11" s="93">
        <f t="shared" si="5"/>
        <v>0</v>
      </c>
      <c r="F11" s="62">
        <f t="shared" si="6"/>
        <v>0</v>
      </c>
      <c r="G11" s="94"/>
      <c r="H11" s="214"/>
      <c r="I11" s="94"/>
      <c r="J11" s="215"/>
      <c r="K11" s="214"/>
      <c r="L11" s="94"/>
      <c r="M11" s="215"/>
      <c r="N11" s="214"/>
      <c r="O11" s="94"/>
      <c r="P11" s="215"/>
      <c r="Q11" s="214"/>
      <c r="R11" s="94"/>
      <c r="S11" s="215"/>
      <c r="T11" s="214"/>
      <c r="U11" s="94"/>
      <c r="V11" s="215"/>
      <c r="W11" s="214"/>
      <c r="X11" s="94"/>
      <c r="Y11" s="215"/>
      <c r="Z11" s="214"/>
      <c r="AA11" s="94"/>
      <c r="AB11" s="215"/>
      <c r="AC11" s="214"/>
      <c r="AD11" s="94"/>
      <c r="AE11" s="215"/>
      <c r="AF11" s="214"/>
      <c r="AG11" s="94"/>
      <c r="AH11" s="215"/>
      <c r="AI11" s="214"/>
      <c r="AJ11" s="94"/>
      <c r="AK11" s="215"/>
      <c r="AL11" s="214"/>
      <c r="AM11" s="94"/>
      <c r="AN11" s="215"/>
      <c r="AO11" s="214"/>
      <c r="AP11" s="94"/>
      <c r="AQ11" s="215"/>
      <c r="AR11" s="214"/>
      <c r="AS11" s="94"/>
      <c r="AT11" s="215"/>
      <c r="AU11" s="214"/>
      <c r="AV11" s="94"/>
      <c r="AW11" s="215"/>
      <c r="AX11" s="214"/>
      <c r="AY11" s="94"/>
      <c r="AZ11" s="215"/>
      <c r="BA11" s="94"/>
      <c r="BB11" s="94"/>
      <c r="BC11" s="94"/>
      <c r="BD11" s="62">
        <f t="shared" si="1"/>
        <v>0</v>
      </c>
      <c r="BE11" s="95"/>
      <c r="BF11" s="95"/>
      <c r="BG11" s="95"/>
      <c r="BH11" s="95"/>
      <c r="BI11" s="95"/>
      <c r="BJ11" s="95"/>
      <c r="BK11" s="95"/>
      <c r="BL11" s="95"/>
      <c r="BM11" s="95"/>
      <c r="BN11" s="95"/>
      <c r="BO11" s="96"/>
      <c r="BP11" s="97">
        <f t="shared" si="2"/>
        <v>0</v>
      </c>
      <c r="BQ11" s="104"/>
      <c r="BR11" s="102"/>
      <c r="BS11" s="106"/>
      <c r="BT11" s="235"/>
    </row>
    <row r="12" spans="1:72" ht="21" customHeight="1" x14ac:dyDescent="0.35">
      <c r="A12" s="91" t="s">
        <v>26</v>
      </c>
      <c r="B12" s="92">
        <v>45417</v>
      </c>
      <c r="C12" s="93">
        <f t="shared" si="3"/>
        <v>0</v>
      </c>
      <c r="D12" s="93">
        <f t="shared" si="4"/>
        <v>0</v>
      </c>
      <c r="E12" s="93">
        <f t="shared" si="5"/>
        <v>0</v>
      </c>
      <c r="F12" s="62">
        <f t="shared" si="6"/>
        <v>0</v>
      </c>
      <c r="G12" s="94"/>
      <c r="H12" s="214"/>
      <c r="I12" s="94"/>
      <c r="J12" s="215"/>
      <c r="K12" s="214"/>
      <c r="L12" s="94"/>
      <c r="M12" s="215"/>
      <c r="N12" s="214"/>
      <c r="O12" s="94"/>
      <c r="P12" s="215"/>
      <c r="Q12" s="214"/>
      <c r="R12" s="94"/>
      <c r="S12" s="215"/>
      <c r="T12" s="214"/>
      <c r="U12" s="94"/>
      <c r="V12" s="215"/>
      <c r="W12" s="214"/>
      <c r="X12" s="94"/>
      <c r="Y12" s="215"/>
      <c r="Z12" s="214"/>
      <c r="AA12" s="94"/>
      <c r="AB12" s="215"/>
      <c r="AC12" s="214"/>
      <c r="AD12" s="94"/>
      <c r="AE12" s="215"/>
      <c r="AF12" s="214"/>
      <c r="AG12" s="94"/>
      <c r="AH12" s="215"/>
      <c r="AI12" s="214"/>
      <c r="AJ12" s="94"/>
      <c r="AK12" s="215"/>
      <c r="AL12" s="214"/>
      <c r="AM12" s="94"/>
      <c r="AN12" s="215"/>
      <c r="AO12" s="214"/>
      <c r="AP12" s="94"/>
      <c r="AQ12" s="215"/>
      <c r="AR12" s="214"/>
      <c r="AS12" s="94"/>
      <c r="AT12" s="215"/>
      <c r="AU12" s="214"/>
      <c r="AV12" s="94"/>
      <c r="AW12" s="215"/>
      <c r="AX12" s="214"/>
      <c r="AY12" s="94"/>
      <c r="AZ12" s="215"/>
      <c r="BA12" s="94"/>
      <c r="BB12" s="94"/>
      <c r="BC12" s="94"/>
      <c r="BD12" s="62">
        <f t="shared" si="1"/>
        <v>0</v>
      </c>
      <c r="BE12" s="95"/>
      <c r="BF12" s="95"/>
      <c r="BG12" s="95"/>
      <c r="BH12" s="95"/>
      <c r="BI12" s="95"/>
      <c r="BJ12" s="95"/>
      <c r="BK12" s="95"/>
      <c r="BL12" s="95"/>
      <c r="BM12" s="95"/>
      <c r="BN12" s="95"/>
      <c r="BO12" s="96"/>
      <c r="BP12" s="97">
        <f t="shared" si="2"/>
        <v>0</v>
      </c>
      <c r="BQ12" s="104"/>
      <c r="BR12" s="102"/>
      <c r="BS12" s="106"/>
      <c r="BT12" s="235"/>
    </row>
    <row r="13" spans="1:72" ht="21" customHeight="1" x14ac:dyDescent="0.35">
      <c r="A13" s="123" t="s">
        <v>27</v>
      </c>
      <c r="B13" s="124">
        <v>45418</v>
      </c>
      <c r="C13" s="107">
        <f t="shared" si="3"/>
        <v>0</v>
      </c>
      <c r="D13" s="107">
        <f t="shared" si="4"/>
        <v>0</v>
      </c>
      <c r="E13" s="107">
        <f t="shared" si="5"/>
        <v>0</v>
      </c>
      <c r="F13" s="62">
        <f t="shared" si="6"/>
        <v>0</v>
      </c>
      <c r="G13" s="138"/>
      <c r="H13" s="232"/>
      <c r="I13" s="138"/>
      <c r="J13" s="233"/>
      <c r="K13" s="232"/>
      <c r="L13" s="138"/>
      <c r="M13" s="233"/>
      <c r="N13" s="232"/>
      <c r="O13" s="138"/>
      <c r="P13" s="233"/>
      <c r="Q13" s="232"/>
      <c r="R13" s="138"/>
      <c r="S13" s="233"/>
      <c r="T13" s="232"/>
      <c r="U13" s="138"/>
      <c r="V13" s="233"/>
      <c r="W13" s="232"/>
      <c r="X13" s="138"/>
      <c r="Y13" s="233"/>
      <c r="Z13" s="232"/>
      <c r="AA13" s="138"/>
      <c r="AB13" s="233"/>
      <c r="AC13" s="232"/>
      <c r="AD13" s="138"/>
      <c r="AE13" s="233"/>
      <c r="AF13" s="232"/>
      <c r="AG13" s="138"/>
      <c r="AH13" s="233"/>
      <c r="AI13" s="232"/>
      <c r="AJ13" s="138"/>
      <c r="AK13" s="233"/>
      <c r="AL13" s="232"/>
      <c r="AM13" s="138"/>
      <c r="AN13" s="233"/>
      <c r="AO13" s="232"/>
      <c r="AP13" s="138"/>
      <c r="AQ13" s="233"/>
      <c r="AR13" s="232"/>
      <c r="AS13" s="138"/>
      <c r="AT13" s="233"/>
      <c r="AU13" s="232"/>
      <c r="AV13" s="138"/>
      <c r="AW13" s="233"/>
      <c r="AX13" s="232"/>
      <c r="AY13" s="138"/>
      <c r="AZ13" s="233"/>
      <c r="BA13" s="138"/>
      <c r="BB13" s="138"/>
      <c r="BC13" s="138"/>
      <c r="BD13" s="62">
        <f t="shared" si="1"/>
        <v>0</v>
      </c>
      <c r="BE13" s="139"/>
      <c r="BF13" s="139"/>
      <c r="BG13" s="139"/>
      <c r="BH13" s="139"/>
      <c r="BI13" s="139"/>
      <c r="BJ13" s="139"/>
      <c r="BK13" s="139"/>
      <c r="BL13" s="139"/>
      <c r="BM13" s="139"/>
      <c r="BN13" s="139"/>
      <c r="BO13" s="140"/>
      <c r="BP13" s="97">
        <f t="shared" si="2"/>
        <v>0</v>
      </c>
      <c r="BQ13" s="111"/>
      <c r="BR13" s="109"/>
      <c r="BS13" s="113"/>
      <c r="BT13" s="235"/>
    </row>
    <row r="14" spans="1:72" ht="21" customHeight="1" x14ac:dyDescent="0.35">
      <c r="A14" s="123" t="s">
        <v>28</v>
      </c>
      <c r="B14" s="124">
        <v>45419</v>
      </c>
      <c r="C14" s="107">
        <f t="shared" si="3"/>
        <v>0</v>
      </c>
      <c r="D14" s="107">
        <f t="shared" si="4"/>
        <v>0</v>
      </c>
      <c r="E14" s="107">
        <f t="shared" si="5"/>
        <v>0</v>
      </c>
      <c r="F14" s="62">
        <f t="shared" si="6"/>
        <v>0</v>
      </c>
      <c r="G14" s="138"/>
      <c r="H14" s="232"/>
      <c r="I14" s="138"/>
      <c r="J14" s="233"/>
      <c r="K14" s="232"/>
      <c r="L14" s="138"/>
      <c r="M14" s="233"/>
      <c r="N14" s="232"/>
      <c r="O14" s="138"/>
      <c r="P14" s="233"/>
      <c r="Q14" s="232"/>
      <c r="R14" s="138"/>
      <c r="S14" s="233"/>
      <c r="T14" s="232"/>
      <c r="U14" s="138"/>
      <c r="V14" s="233"/>
      <c r="W14" s="232"/>
      <c r="X14" s="138"/>
      <c r="Y14" s="233"/>
      <c r="Z14" s="232"/>
      <c r="AA14" s="138"/>
      <c r="AB14" s="233"/>
      <c r="AC14" s="232"/>
      <c r="AD14" s="138"/>
      <c r="AE14" s="233"/>
      <c r="AF14" s="232"/>
      <c r="AG14" s="138"/>
      <c r="AH14" s="233"/>
      <c r="AI14" s="232"/>
      <c r="AJ14" s="138"/>
      <c r="AK14" s="233"/>
      <c r="AL14" s="232"/>
      <c r="AM14" s="138"/>
      <c r="AN14" s="233"/>
      <c r="AO14" s="232"/>
      <c r="AP14" s="138"/>
      <c r="AQ14" s="233"/>
      <c r="AR14" s="232"/>
      <c r="AS14" s="138"/>
      <c r="AT14" s="233"/>
      <c r="AU14" s="232"/>
      <c r="AV14" s="138"/>
      <c r="AW14" s="233"/>
      <c r="AX14" s="232"/>
      <c r="AY14" s="138"/>
      <c r="AZ14" s="233"/>
      <c r="BA14" s="138"/>
      <c r="BB14" s="138"/>
      <c r="BC14" s="138"/>
      <c r="BD14" s="62">
        <f t="shared" si="1"/>
        <v>0</v>
      </c>
      <c r="BE14" s="139"/>
      <c r="BF14" s="139"/>
      <c r="BG14" s="139"/>
      <c r="BH14" s="139"/>
      <c r="BI14" s="139"/>
      <c r="BJ14" s="139"/>
      <c r="BK14" s="139"/>
      <c r="BL14" s="139"/>
      <c r="BM14" s="139"/>
      <c r="BN14" s="139"/>
      <c r="BO14" s="140"/>
      <c r="BP14" s="97">
        <f t="shared" si="2"/>
        <v>0</v>
      </c>
      <c r="BQ14" s="111"/>
      <c r="BR14" s="109"/>
      <c r="BS14" s="113"/>
      <c r="BT14" s="235"/>
    </row>
    <row r="15" spans="1:72" ht="21" customHeight="1" x14ac:dyDescent="0.35">
      <c r="A15" s="123" t="s">
        <v>29</v>
      </c>
      <c r="B15" s="124">
        <v>45420</v>
      </c>
      <c r="C15" s="107">
        <f t="shared" si="3"/>
        <v>0</v>
      </c>
      <c r="D15" s="107">
        <f t="shared" si="4"/>
        <v>0</v>
      </c>
      <c r="E15" s="107">
        <f t="shared" si="5"/>
        <v>0</v>
      </c>
      <c r="F15" s="62">
        <f t="shared" si="6"/>
        <v>0</v>
      </c>
      <c r="G15" s="138"/>
      <c r="H15" s="232"/>
      <c r="I15" s="138"/>
      <c r="J15" s="233"/>
      <c r="K15" s="232"/>
      <c r="L15" s="138"/>
      <c r="M15" s="233"/>
      <c r="N15" s="232"/>
      <c r="O15" s="138"/>
      <c r="P15" s="233"/>
      <c r="Q15" s="232"/>
      <c r="R15" s="138"/>
      <c r="S15" s="233"/>
      <c r="T15" s="232"/>
      <c r="U15" s="138"/>
      <c r="V15" s="233"/>
      <c r="W15" s="232"/>
      <c r="X15" s="138"/>
      <c r="Y15" s="233"/>
      <c r="Z15" s="232"/>
      <c r="AA15" s="138"/>
      <c r="AB15" s="233"/>
      <c r="AC15" s="232"/>
      <c r="AD15" s="138"/>
      <c r="AE15" s="233"/>
      <c r="AF15" s="232"/>
      <c r="AG15" s="138"/>
      <c r="AH15" s="233"/>
      <c r="AI15" s="232"/>
      <c r="AJ15" s="138"/>
      <c r="AK15" s="233"/>
      <c r="AL15" s="232"/>
      <c r="AM15" s="138"/>
      <c r="AN15" s="233"/>
      <c r="AO15" s="232"/>
      <c r="AP15" s="138"/>
      <c r="AQ15" s="233"/>
      <c r="AR15" s="232"/>
      <c r="AS15" s="138"/>
      <c r="AT15" s="233"/>
      <c r="AU15" s="232"/>
      <c r="AV15" s="138"/>
      <c r="AW15" s="233"/>
      <c r="AX15" s="232"/>
      <c r="AY15" s="138"/>
      <c r="AZ15" s="233"/>
      <c r="BA15" s="138"/>
      <c r="BB15" s="138"/>
      <c r="BC15" s="138"/>
      <c r="BD15" s="62">
        <f t="shared" si="1"/>
        <v>0</v>
      </c>
      <c r="BE15" s="139"/>
      <c r="BF15" s="139"/>
      <c r="BG15" s="139"/>
      <c r="BH15" s="139"/>
      <c r="BI15" s="139"/>
      <c r="BJ15" s="139"/>
      <c r="BK15" s="139"/>
      <c r="BL15" s="139"/>
      <c r="BM15" s="139"/>
      <c r="BN15" s="139"/>
      <c r="BO15" s="140"/>
      <c r="BP15" s="97">
        <f t="shared" si="2"/>
        <v>0</v>
      </c>
      <c r="BQ15" s="111"/>
      <c r="BR15" s="109"/>
      <c r="BS15" s="113"/>
      <c r="BT15" s="235"/>
    </row>
    <row r="16" spans="1:72" ht="21" customHeight="1" x14ac:dyDescent="0.35">
      <c r="A16" s="91" t="s">
        <v>23</v>
      </c>
      <c r="B16" s="92">
        <v>45421</v>
      </c>
      <c r="C16" s="93">
        <f t="shared" si="3"/>
        <v>0</v>
      </c>
      <c r="D16" s="93">
        <f t="shared" si="4"/>
        <v>0</v>
      </c>
      <c r="E16" s="93">
        <f t="shared" si="5"/>
        <v>0</v>
      </c>
      <c r="F16" s="62">
        <f t="shared" si="6"/>
        <v>0</v>
      </c>
      <c r="G16" s="94"/>
      <c r="H16" s="214"/>
      <c r="I16" s="94"/>
      <c r="J16" s="215"/>
      <c r="K16" s="214"/>
      <c r="L16" s="94"/>
      <c r="M16" s="215"/>
      <c r="N16" s="214"/>
      <c r="O16" s="94"/>
      <c r="P16" s="215"/>
      <c r="Q16" s="214"/>
      <c r="R16" s="94"/>
      <c r="S16" s="215"/>
      <c r="T16" s="214"/>
      <c r="U16" s="94"/>
      <c r="V16" s="215"/>
      <c r="W16" s="214"/>
      <c r="X16" s="94"/>
      <c r="Y16" s="215"/>
      <c r="Z16" s="214"/>
      <c r="AA16" s="94"/>
      <c r="AB16" s="215"/>
      <c r="AC16" s="214"/>
      <c r="AD16" s="94"/>
      <c r="AE16" s="215"/>
      <c r="AF16" s="214"/>
      <c r="AG16" s="94"/>
      <c r="AH16" s="215"/>
      <c r="AI16" s="214"/>
      <c r="AJ16" s="94"/>
      <c r="AK16" s="215"/>
      <c r="AL16" s="214"/>
      <c r="AM16" s="94"/>
      <c r="AN16" s="215"/>
      <c r="AO16" s="214"/>
      <c r="AP16" s="94"/>
      <c r="AQ16" s="215"/>
      <c r="AR16" s="214"/>
      <c r="AS16" s="94"/>
      <c r="AT16" s="215"/>
      <c r="AU16" s="214"/>
      <c r="AV16" s="94"/>
      <c r="AW16" s="215"/>
      <c r="AX16" s="214"/>
      <c r="AY16" s="94"/>
      <c r="AZ16" s="215"/>
      <c r="BA16" s="94"/>
      <c r="BB16" s="94"/>
      <c r="BC16" s="94"/>
      <c r="BD16" s="62">
        <f t="shared" si="1"/>
        <v>0</v>
      </c>
      <c r="BE16" s="95"/>
      <c r="BF16" s="95"/>
      <c r="BG16" s="95"/>
      <c r="BH16" s="95"/>
      <c r="BI16" s="95"/>
      <c r="BJ16" s="95"/>
      <c r="BK16" s="95"/>
      <c r="BL16" s="95"/>
      <c r="BM16" s="95"/>
      <c r="BN16" s="95"/>
      <c r="BO16" s="96"/>
      <c r="BP16" s="97">
        <f t="shared" si="2"/>
        <v>0</v>
      </c>
      <c r="BQ16" s="104"/>
      <c r="BR16" s="102"/>
      <c r="BS16" s="106"/>
      <c r="BT16" s="235"/>
    </row>
    <row r="17" spans="1:72" ht="21" customHeight="1" x14ac:dyDescent="0.35">
      <c r="A17" s="126" t="s">
        <v>24</v>
      </c>
      <c r="B17" s="127">
        <v>45422</v>
      </c>
      <c r="C17" s="107">
        <f t="shared" si="3"/>
        <v>0</v>
      </c>
      <c r="D17" s="107">
        <f t="shared" si="4"/>
        <v>0</v>
      </c>
      <c r="E17" s="107">
        <f t="shared" si="5"/>
        <v>0</v>
      </c>
      <c r="F17" s="62">
        <f t="shared" si="6"/>
        <v>0</v>
      </c>
      <c r="G17" s="108"/>
      <c r="H17" s="129"/>
      <c r="I17" s="108"/>
      <c r="J17" s="131"/>
      <c r="K17" s="129"/>
      <c r="L17" s="108"/>
      <c r="M17" s="131"/>
      <c r="N17" s="129"/>
      <c r="O17" s="108"/>
      <c r="P17" s="131"/>
      <c r="Q17" s="129"/>
      <c r="R17" s="108"/>
      <c r="S17" s="131"/>
      <c r="T17" s="129"/>
      <c r="U17" s="108"/>
      <c r="V17" s="131"/>
      <c r="W17" s="129"/>
      <c r="X17" s="108"/>
      <c r="Y17" s="131"/>
      <c r="Z17" s="129"/>
      <c r="AA17" s="108"/>
      <c r="AB17" s="131"/>
      <c r="AC17" s="129"/>
      <c r="AD17" s="108"/>
      <c r="AE17" s="131"/>
      <c r="AF17" s="129"/>
      <c r="AG17" s="108"/>
      <c r="AH17" s="131"/>
      <c r="AI17" s="129"/>
      <c r="AJ17" s="108"/>
      <c r="AK17" s="131"/>
      <c r="AL17" s="129"/>
      <c r="AM17" s="108"/>
      <c r="AN17" s="131"/>
      <c r="AO17" s="129"/>
      <c r="AP17" s="108"/>
      <c r="AQ17" s="131"/>
      <c r="AR17" s="129"/>
      <c r="AS17" s="108"/>
      <c r="AT17" s="131"/>
      <c r="AU17" s="129"/>
      <c r="AV17" s="108"/>
      <c r="AW17" s="131"/>
      <c r="AX17" s="129"/>
      <c r="AY17" s="108"/>
      <c r="AZ17" s="131"/>
      <c r="BA17" s="108"/>
      <c r="BB17" s="108"/>
      <c r="BC17" s="108"/>
      <c r="BD17" s="62">
        <f t="shared" si="1"/>
        <v>0</v>
      </c>
      <c r="BE17" s="109"/>
      <c r="BF17" s="109"/>
      <c r="BG17" s="109"/>
      <c r="BH17" s="109"/>
      <c r="BI17" s="109"/>
      <c r="BJ17" s="109"/>
      <c r="BK17" s="109"/>
      <c r="BL17" s="109"/>
      <c r="BM17" s="109"/>
      <c r="BN17" s="109"/>
      <c r="BO17" s="109"/>
      <c r="BP17" s="97">
        <f t="shared" si="2"/>
        <v>0</v>
      </c>
      <c r="BQ17" s="111"/>
      <c r="BR17" s="109"/>
      <c r="BS17" s="113"/>
      <c r="BT17" s="235"/>
    </row>
    <row r="18" spans="1:72" ht="21" customHeight="1" x14ac:dyDescent="0.35">
      <c r="A18" s="91" t="s">
        <v>25</v>
      </c>
      <c r="B18" s="92">
        <v>45423</v>
      </c>
      <c r="C18" s="93">
        <f t="shared" si="3"/>
        <v>0</v>
      </c>
      <c r="D18" s="93">
        <f t="shared" si="4"/>
        <v>0</v>
      </c>
      <c r="E18" s="93">
        <f t="shared" si="5"/>
        <v>0</v>
      </c>
      <c r="F18" s="62">
        <f t="shared" si="6"/>
        <v>0</v>
      </c>
      <c r="G18" s="94"/>
      <c r="H18" s="214"/>
      <c r="I18" s="94"/>
      <c r="J18" s="215"/>
      <c r="K18" s="214"/>
      <c r="L18" s="94"/>
      <c r="M18" s="215"/>
      <c r="N18" s="214"/>
      <c r="O18" s="94"/>
      <c r="P18" s="215"/>
      <c r="Q18" s="214"/>
      <c r="R18" s="94"/>
      <c r="S18" s="215"/>
      <c r="T18" s="214"/>
      <c r="U18" s="94"/>
      <c r="V18" s="215"/>
      <c r="W18" s="214"/>
      <c r="X18" s="94"/>
      <c r="Y18" s="215"/>
      <c r="Z18" s="214"/>
      <c r="AA18" s="94"/>
      <c r="AB18" s="215"/>
      <c r="AC18" s="214"/>
      <c r="AD18" s="94"/>
      <c r="AE18" s="215"/>
      <c r="AF18" s="214"/>
      <c r="AG18" s="94"/>
      <c r="AH18" s="215"/>
      <c r="AI18" s="214"/>
      <c r="AJ18" s="94"/>
      <c r="AK18" s="215"/>
      <c r="AL18" s="214"/>
      <c r="AM18" s="94"/>
      <c r="AN18" s="215"/>
      <c r="AO18" s="214"/>
      <c r="AP18" s="94"/>
      <c r="AQ18" s="215"/>
      <c r="AR18" s="214"/>
      <c r="AS18" s="94"/>
      <c r="AT18" s="215"/>
      <c r="AU18" s="214"/>
      <c r="AV18" s="94"/>
      <c r="AW18" s="215"/>
      <c r="AX18" s="214"/>
      <c r="AY18" s="94"/>
      <c r="AZ18" s="215"/>
      <c r="BA18" s="94"/>
      <c r="BB18" s="94"/>
      <c r="BC18" s="94"/>
      <c r="BD18" s="62">
        <f t="shared" si="1"/>
        <v>0</v>
      </c>
      <c r="BE18" s="95"/>
      <c r="BF18" s="95"/>
      <c r="BG18" s="95"/>
      <c r="BH18" s="95"/>
      <c r="BI18" s="95"/>
      <c r="BJ18" s="95"/>
      <c r="BK18" s="95"/>
      <c r="BL18" s="95"/>
      <c r="BM18" s="95"/>
      <c r="BN18" s="95"/>
      <c r="BO18" s="96"/>
      <c r="BP18" s="97">
        <f t="shared" si="2"/>
        <v>0</v>
      </c>
      <c r="BQ18" s="104"/>
      <c r="BR18" s="102"/>
      <c r="BS18" s="106"/>
      <c r="BT18" s="235"/>
    </row>
    <row r="19" spans="1:72" ht="21" customHeight="1" x14ac:dyDescent="0.35">
      <c r="A19" s="91" t="s">
        <v>26</v>
      </c>
      <c r="B19" s="92">
        <v>45424</v>
      </c>
      <c r="C19" s="93">
        <f t="shared" si="3"/>
        <v>0</v>
      </c>
      <c r="D19" s="93">
        <f t="shared" si="4"/>
        <v>0</v>
      </c>
      <c r="E19" s="93">
        <f t="shared" si="5"/>
        <v>0</v>
      </c>
      <c r="F19" s="62">
        <f t="shared" si="6"/>
        <v>0</v>
      </c>
      <c r="G19" s="94"/>
      <c r="H19" s="214"/>
      <c r="I19" s="94"/>
      <c r="J19" s="215"/>
      <c r="K19" s="214"/>
      <c r="L19" s="94"/>
      <c r="M19" s="215"/>
      <c r="N19" s="214"/>
      <c r="O19" s="94"/>
      <c r="P19" s="215"/>
      <c r="Q19" s="214"/>
      <c r="R19" s="94"/>
      <c r="S19" s="215"/>
      <c r="T19" s="214"/>
      <c r="U19" s="94"/>
      <c r="V19" s="215"/>
      <c r="W19" s="214"/>
      <c r="X19" s="94"/>
      <c r="Y19" s="215"/>
      <c r="Z19" s="214"/>
      <c r="AA19" s="94"/>
      <c r="AB19" s="215"/>
      <c r="AC19" s="214"/>
      <c r="AD19" s="94"/>
      <c r="AE19" s="215"/>
      <c r="AF19" s="214"/>
      <c r="AG19" s="94"/>
      <c r="AH19" s="215"/>
      <c r="AI19" s="214"/>
      <c r="AJ19" s="94"/>
      <c r="AK19" s="215"/>
      <c r="AL19" s="214"/>
      <c r="AM19" s="94"/>
      <c r="AN19" s="215"/>
      <c r="AO19" s="214"/>
      <c r="AP19" s="94"/>
      <c r="AQ19" s="215"/>
      <c r="AR19" s="214"/>
      <c r="AS19" s="94"/>
      <c r="AT19" s="215"/>
      <c r="AU19" s="214"/>
      <c r="AV19" s="94"/>
      <c r="AW19" s="215"/>
      <c r="AX19" s="214"/>
      <c r="AY19" s="94"/>
      <c r="AZ19" s="215"/>
      <c r="BA19" s="94"/>
      <c r="BB19" s="94"/>
      <c r="BC19" s="94"/>
      <c r="BD19" s="62">
        <f t="shared" si="1"/>
        <v>0</v>
      </c>
      <c r="BE19" s="95"/>
      <c r="BF19" s="95"/>
      <c r="BG19" s="95"/>
      <c r="BH19" s="95"/>
      <c r="BI19" s="95"/>
      <c r="BJ19" s="95"/>
      <c r="BK19" s="95"/>
      <c r="BL19" s="95"/>
      <c r="BM19" s="95"/>
      <c r="BN19" s="95"/>
      <c r="BO19" s="96"/>
      <c r="BP19" s="97">
        <f t="shared" si="2"/>
        <v>0</v>
      </c>
      <c r="BQ19" s="104"/>
      <c r="BR19" s="102"/>
      <c r="BS19" s="106"/>
      <c r="BT19" s="235"/>
    </row>
    <row r="20" spans="1:72" ht="21" customHeight="1" x14ac:dyDescent="0.35">
      <c r="A20" s="123" t="s">
        <v>27</v>
      </c>
      <c r="B20" s="124">
        <v>45425</v>
      </c>
      <c r="C20" s="107">
        <f t="shared" si="3"/>
        <v>0</v>
      </c>
      <c r="D20" s="107">
        <f t="shared" si="4"/>
        <v>0</v>
      </c>
      <c r="E20" s="107">
        <f t="shared" si="5"/>
        <v>0</v>
      </c>
      <c r="F20" s="62">
        <f t="shared" si="6"/>
        <v>0</v>
      </c>
      <c r="G20" s="138"/>
      <c r="H20" s="232"/>
      <c r="I20" s="138"/>
      <c r="J20" s="233"/>
      <c r="K20" s="232"/>
      <c r="L20" s="138"/>
      <c r="M20" s="233"/>
      <c r="N20" s="232"/>
      <c r="O20" s="138"/>
      <c r="P20" s="233"/>
      <c r="Q20" s="232"/>
      <c r="R20" s="138"/>
      <c r="S20" s="233"/>
      <c r="T20" s="232"/>
      <c r="U20" s="138"/>
      <c r="V20" s="233"/>
      <c r="W20" s="232"/>
      <c r="X20" s="138"/>
      <c r="Y20" s="233"/>
      <c r="Z20" s="232"/>
      <c r="AA20" s="138"/>
      <c r="AB20" s="233"/>
      <c r="AC20" s="232"/>
      <c r="AD20" s="138"/>
      <c r="AE20" s="233"/>
      <c r="AF20" s="232"/>
      <c r="AG20" s="138"/>
      <c r="AH20" s="233"/>
      <c r="AI20" s="232"/>
      <c r="AJ20" s="138"/>
      <c r="AK20" s="233"/>
      <c r="AL20" s="232"/>
      <c r="AM20" s="138"/>
      <c r="AN20" s="233"/>
      <c r="AO20" s="232"/>
      <c r="AP20" s="138"/>
      <c r="AQ20" s="233"/>
      <c r="AR20" s="232"/>
      <c r="AS20" s="138"/>
      <c r="AT20" s="233"/>
      <c r="AU20" s="232"/>
      <c r="AV20" s="138"/>
      <c r="AW20" s="233"/>
      <c r="AX20" s="232"/>
      <c r="AY20" s="138"/>
      <c r="AZ20" s="233"/>
      <c r="BA20" s="138"/>
      <c r="BB20" s="138"/>
      <c r="BC20" s="138"/>
      <c r="BD20" s="62">
        <f t="shared" si="1"/>
        <v>0</v>
      </c>
      <c r="BE20" s="139"/>
      <c r="BF20" s="139"/>
      <c r="BG20" s="139"/>
      <c r="BH20" s="139"/>
      <c r="BI20" s="139"/>
      <c r="BJ20" s="139"/>
      <c r="BK20" s="139"/>
      <c r="BL20" s="139"/>
      <c r="BM20" s="139"/>
      <c r="BN20" s="139"/>
      <c r="BO20" s="140"/>
      <c r="BP20" s="97">
        <f t="shared" si="2"/>
        <v>0</v>
      </c>
      <c r="BQ20" s="111"/>
      <c r="BR20" s="109"/>
      <c r="BS20" s="113"/>
      <c r="BT20" s="235"/>
    </row>
    <row r="21" spans="1:72" ht="21" customHeight="1" x14ac:dyDescent="0.35">
      <c r="A21" s="123" t="s">
        <v>28</v>
      </c>
      <c r="B21" s="124">
        <v>45426</v>
      </c>
      <c r="C21" s="107">
        <f t="shared" si="3"/>
        <v>0</v>
      </c>
      <c r="D21" s="107">
        <f t="shared" si="4"/>
        <v>0</v>
      </c>
      <c r="E21" s="107">
        <f t="shared" si="5"/>
        <v>0</v>
      </c>
      <c r="F21" s="62">
        <f t="shared" si="6"/>
        <v>0</v>
      </c>
      <c r="G21" s="138"/>
      <c r="H21" s="232"/>
      <c r="I21" s="138"/>
      <c r="J21" s="233"/>
      <c r="K21" s="232"/>
      <c r="L21" s="138"/>
      <c r="M21" s="233"/>
      <c r="N21" s="232"/>
      <c r="O21" s="138"/>
      <c r="P21" s="233"/>
      <c r="Q21" s="232"/>
      <c r="R21" s="138"/>
      <c r="S21" s="233"/>
      <c r="T21" s="232"/>
      <c r="U21" s="138"/>
      <c r="V21" s="233"/>
      <c r="W21" s="232"/>
      <c r="X21" s="138"/>
      <c r="Y21" s="233"/>
      <c r="Z21" s="232"/>
      <c r="AA21" s="138"/>
      <c r="AB21" s="233"/>
      <c r="AC21" s="232"/>
      <c r="AD21" s="138"/>
      <c r="AE21" s="233"/>
      <c r="AF21" s="232"/>
      <c r="AG21" s="138"/>
      <c r="AH21" s="233"/>
      <c r="AI21" s="232"/>
      <c r="AJ21" s="138"/>
      <c r="AK21" s="233"/>
      <c r="AL21" s="232"/>
      <c r="AM21" s="138"/>
      <c r="AN21" s="233"/>
      <c r="AO21" s="232"/>
      <c r="AP21" s="138"/>
      <c r="AQ21" s="233"/>
      <c r="AR21" s="232"/>
      <c r="AS21" s="138"/>
      <c r="AT21" s="233"/>
      <c r="AU21" s="232"/>
      <c r="AV21" s="138"/>
      <c r="AW21" s="233"/>
      <c r="AX21" s="232"/>
      <c r="AY21" s="138"/>
      <c r="AZ21" s="233"/>
      <c r="BA21" s="138"/>
      <c r="BB21" s="138"/>
      <c r="BC21" s="138"/>
      <c r="BD21" s="62">
        <f t="shared" si="1"/>
        <v>0</v>
      </c>
      <c r="BE21" s="139"/>
      <c r="BF21" s="139"/>
      <c r="BG21" s="139"/>
      <c r="BH21" s="139"/>
      <c r="BI21" s="139"/>
      <c r="BJ21" s="139"/>
      <c r="BK21" s="139"/>
      <c r="BL21" s="139"/>
      <c r="BM21" s="139"/>
      <c r="BN21" s="139"/>
      <c r="BO21" s="140"/>
      <c r="BP21" s="97">
        <f t="shared" si="2"/>
        <v>0</v>
      </c>
      <c r="BQ21" s="111"/>
      <c r="BR21" s="109"/>
      <c r="BS21" s="113"/>
      <c r="BT21" s="235"/>
    </row>
    <row r="22" spans="1:72" ht="21" customHeight="1" x14ac:dyDescent="0.35">
      <c r="A22" s="123" t="s">
        <v>29</v>
      </c>
      <c r="B22" s="124">
        <v>45427</v>
      </c>
      <c r="C22" s="107">
        <f t="shared" si="3"/>
        <v>0</v>
      </c>
      <c r="D22" s="107">
        <f t="shared" si="4"/>
        <v>0</v>
      </c>
      <c r="E22" s="107">
        <f t="shared" si="5"/>
        <v>0</v>
      </c>
      <c r="F22" s="62">
        <f t="shared" si="6"/>
        <v>0</v>
      </c>
      <c r="G22" s="138"/>
      <c r="H22" s="232"/>
      <c r="I22" s="138"/>
      <c r="J22" s="233"/>
      <c r="K22" s="232"/>
      <c r="L22" s="138"/>
      <c r="M22" s="233"/>
      <c r="N22" s="232"/>
      <c r="O22" s="138"/>
      <c r="P22" s="233"/>
      <c r="Q22" s="232"/>
      <c r="R22" s="138"/>
      <c r="S22" s="233"/>
      <c r="T22" s="232"/>
      <c r="U22" s="138"/>
      <c r="V22" s="233"/>
      <c r="W22" s="232"/>
      <c r="X22" s="138"/>
      <c r="Y22" s="233"/>
      <c r="Z22" s="232"/>
      <c r="AA22" s="138"/>
      <c r="AB22" s="233"/>
      <c r="AC22" s="232"/>
      <c r="AD22" s="138"/>
      <c r="AE22" s="233"/>
      <c r="AF22" s="232"/>
      <c r="AG22" s="138"/>
      <c r="AH22" s="233"/>
      <c r="AI22" s="232"/>
      <c r="AJ22" s="138"/>
      <c r="AK22" s="233"/>
      <c r="AL22" s="232"/>
      <c r="AM22" s="138"/>
      <c r="AN22" s="233"/>
      <c r="AO22" s="232"/>
      <c r="AP22" s="138"/>
      <c r="AQ22" s="233"/>
      <c r="AR22" s="232"/>
      <c r="AS22" s="138"/>
      <c r="AT22" s="233"/>
      <c r="AU22" s="232"/>
      <c r="AV22" s="138"/>
      <c r="AW22" s="233"/>
      <c r="AX22" s="232"/>
      <c r="AY22" s="138"/>
      <c r="AZ22" s="233"/>
      <c r="BA22" s="138"/>
      <c r="BB22" s="138"/>
      <c r="BC22" s="138"/>
      <c r="BD22" s="62">
        <f t="shared" si="1"/>
        <v>0</v>
      </c>
      <c r="BE22" s="139"/>
      <c r="BF22" s="139"/>
      <c r="BG22" s="139"/>
      <c r="BH22" s="139"/>
      <c r="BI22" s="139"/>
      <c r="BJ22" s="139"/>
      <c r="BK22" s="139"/>
      <c r="BL22" s="139"/>
      <c r="BM22" s="139"/>
      <c r="BN22" s="139"/>
      <c r="BO22" s="140"/>
      <c r="BP22" s="97">
        <f t="shared" si="2"/>
        <v>0</v>
      </c>
      <c r="BQ22" s="111"/>
      <c r="BR22" s="109"/>
      <c r="BS22" s="113"/>
      <c r="BT22" s="235"/>
    </row>
    <row r="23" spans="1:72" ht="21" customHeight="1" x14ac:dyDescent="0.35">
      <c r="A23" s="123" t="s">
        <v>23</v>
      </c>
      <c r="B23" s="124">
        <v>45428</v>
      </c>
      <c r="C23" s="107">
        <f t="shared" si="3"/>
        <v>0</v>
      </c>
      <c r="D23" s="107">
        <f t="shared" si="4"/>
        <v>0</v>
      </c>
      <c r="E23" s="107">
        <f t="shared" si="5"/>
        <v>0</v>
      </c>
      <c r="F23" s="62">
        <f t="shared" si="6"/>
        <v>0</v>
      </c>
      <c r="G23" s="108"/>
      <c r="H23" s="129"/>
      <c r="I23" s="108"/>
      <c r="J23" s="131"/>
      <c r="K23" s="129"/>
      <c r="L23" s="108"/>
      <c r="M23" s="131"/>
      <c r="N23" s="129"/>
      <c r="O23" s="108"/>
      <c r="P23" s="131"/>
      <c r="Q23" s="129"/>
      <c r="R23" s="108"/>
      <c r="S23" s="131"/>
      <c r="T23" s="129"/>
      <c r="U23" s="108"/>
      <c r="V23" s="131"/>
      <c r="W23" s="129"/>
      <c r="X23" s="108"/>
      <c r="Y23" s="131"/>
      <c r="Z23" s="129"/>
      <c r="AA23" s="108"/>
      <c r="AB23" s="131"/>
      <c r="AC23" s="129"/>
      <c r="AD23" s="108"/>
      <c r="AE23" s="131"/>
      <c r="AF23" s="129"/>
      <c r="AG23" s="108"/>
      <c r="AH23" s="131"/>
      <c r="AI23" s="129"/>
      <c r="AJ23" s="108"/>
      <c r="AK23" s="131"/>
      <c r="AL23" s="129"/>
      <c r="AM23" s="108"/>
      <c r="AN23" s="131"/>
      <c r="AO23" s="129"/>
      <c r="AP23" s="108"/>
      <c r="AQ23" s="131"/>
      <c r="AR23" s="129"/>
      <c r="AS23" s="108"/>
      <c r="AT23" s="131"/>
      <c r="AU23" s="129"/>
      <c r="AV23" s="108"/>
      <c r="AW23" s="131"/>
      <c r="AX23" s="129"/>
      <c r="AY23" s="108"/>
      <c r="AZ23" s="131"/>
      <c r="BA23" s="108"/>
      <c r="BB23" s="108"/>
      <c r="BC23" s="108"/>
      <c r="BD23" s="62">
        <f t="shared" si="1"/>
        <v>0</v>
      </c>
      <c r="BE23" s="109"/>
      <c r="BF23" s="109"/>
      <c r="BG23" s="109"/>
      <c r="BH23" s="109"/>
      <c r="BI23" s="109"/>
      <c r="BJ23" s="109"/>
      <c r="BK23" s="109"/>
      <c r="BL23" s="109"/>
      <c r="BM23" s="109"/>
      <c r="BN23" s="109"/>
      <c r="BO23" s="109"/>
      <c r="BP23" s="97">
        <f t="shared" si="2"/>
        <v>0</v>
      </c>
      <c r="BQ23" s="111"/>
      <c r="BR23" s="109"/>
      <c r="BS23" s="113"/>
      <c r="BT23" s="235"/>
    </row>
    <row r="24" spans="1:72" ht="21" customHeight="1" x14ac:dyDescent="0.35">
      <c r="A24" s="123" t="s">
        <v>24</v>
      </c>
      <c r="B24" s="124">
        <v>45429</v>
      </c>
      <c r="C24" s="107">
        <f t="shared" si="3"/>
        <v>0</v>
      </c>
      <c r="D24" s="107">
        <f t="shared" si="4"/>
        <v>0</v>
      </c>
      <c r="E24" s="107">
        <f t="shared" si="5"/>
        <v>0</v>
      </c>
      <c r="F24" s="62">
        <f t="shared" si="6"/>
        <v>0</v>
      </c>
      <c r="G24" s="108"/>
      <c r="H24" s="129"/>
      <c r="I24" s="108"/>
      <c r="J24" s="131"/>
      <c r="K24" s="129"/>
      <c r="L24" s="108"/>
      <c r="M24" s="131"/>
      <c r="N24" s="129"/>
      <c r="O24" s="108"/>
      <c r="P24" s="131"/>
      <c r="Q24" s="129"/>
      <c r="R24" s="108"/>
      <c r="S24" s="131"/>
      <c r="T24" s="129"/>
      <c r="U24" s="108"/>
      <c r="V24" s="131"/>
      <c r="W24" s="129"/>
      <c r="X24" s="108"/>
      <c r="Y24" s="131"/>
      <c r="Z24" s="129"/>
      <c r="AA24" s="108"/>
      <c r="AB24" s="131"/>
      <c r="AC24" s="129"/>
      <c r="AD24" s="108"/>
      <c r="AE24" s="131"/>
      <c r="AF24" s="129"/>
      <c r="AG24" s="108"/>
      <c r="AH24" s="131"/>
      <c r="AI24" s="129"/>
      <c r="AJ24" s="108"/>
      <c r="AK24" s="131"/>
      <c r="AL24" s="129"/>
      <c r="AM24" s="108"/>
      <c r="AN24" s="131"/>
      <c r="AO24" s="129"/>
      <c r="AP24" s="108"/>
      <c r="AQ24" s="131"/>
      <c r="AR24" s="129"/>
      <c r="AS24" s="108"/>
      <c r="AT24" s="131"/>
      <c r="AU24" s="129"/>
      <c r="AV24" s="108"/>
      <c r="AW24" s="131"/>
      <c r="AX24" s="129"/>
      <c r="AY24" s="108"/>
      <c r="AZ24" s="131"/>
      <c r="BA24" s="108"/>
      <c r="BB24" s="108"/>
      <c r="BC24" s="108"/>
      <c r="BD24" s="62">
        <f t="shared" si="1"/>
        <v>0</v>
      </c>
      <c r="BE24" s="109"/>
      <c r="BF24" s="109"/>
      <c r="BG24" s="109"/>
      <c r="BH24" s="109"/>
      <c r="BI24" s="109"/>
      <c r="BJ24" s="109"/>
      <c r="BK24" s="109"/>
      <c r="BL24" s="109"/>
      <c r="BM24" s="109"/>
      <c r="BN24" s="109"/>
      <c r="BO24" s="110"/>
      <c r="BP24" s="97">
        <f t="shared" si="2"/>
        <v>0</v>
      </c>
      <c r="BQ24" s="111"/>
      <c r="BR24" s="112"/>
      <c r="BS24" s="113"/>
      <c r="BT24" s="235"/>
    </row>
    <row r="25" spans="1:72" ht="21" customHeight="1" x14ac:dyDescent="0.35">
      <c r="A25" s="91" t="s">
        <v>25</v>
      </c>
      <c r="B25" s="92">
        <v>45430</v>
      </c>
      <c r="C25" s="93">
        <f t="shared" si="3"/>
        <v>0</v>
      </c>
      <c r="D25" s="93">
        <f t="shared" si="4"/>
        <v>0</v>
      </c>
      <c r="E25" s="93">
        <f t="shared" si="5"/>
        <v>0</v>
      </c>
      <c r="F25" s="62">
        <f t="shared" si="6"/>
        <v>0</v>
      </c>
      <c r="G25" s="94"/>
      <c r="H25" s="214"/>
      <c r="I25" s="94"/>
      <c r="J25" s="215"/>
      <c r="K25" s="214"/>
      <c r="L25" s="94"/>
      <c r="M25" s="215"/>
      <c r="N25" s="214"/>
      <c r="O25" s="94"/>
      <c r="P25" s="215"/>
      <c r="Q25" s="214"/>
      <c r="R25" s="94"/>
      <c r="S25" s="215"/>
      <c r="T25" s="214"/>
      <c r="U25" s="94"/>
      <c r="V25" s="215"/>
      <c r="W25" s="214"/>
      <c r="X25" s="94"/>
      <c r="Y25" s="215"/>
      <c r="Z25" s="214"/>
      <c r="AA25" s="94"/>
      <c r="AB25" s="215"/>
      <c r="AC25" s="214"/>
      <c r="AD25" s="94"/>
      <c r="AE25" s="215"/>
      <c r="AF25" s="214"/>
      <c r="AG25" s="94"/>
      <c r="AH25" s="215"/>
      <c r="AI25" s="214"/>
      <c r="AJ25" s="94"/>
      <c r="AK25" s="215"/>
      <c r="AL25" s="214"/>
      <c r="AM25" s="94"/>
      <c r="AN25" s="215"/>
      <c r="AO25" s="214"/>
      <c r="AP25" s="94"/>
      <c r="AQ25" s="215"/>
      <c r="AR25" s="214"/>
      <c r="AS25" s="94"/>
      <c r="AT25" s="215"/>
      <c r="AU25" s="214"/>
      <c r="AV25" s="94"/>
      <c r="AW25" s="215"/>
      <c r="AX25" s="214"/>
      <c r="AY25" s="94"/>
      <c r="AZ25" s="215"/>
      <c r="BA25" s="94"/>
      <c r="BB25" s="94"/>
      <c r="BC25" s="94"/>
      <c r="BD25" s="62">
        <f t="shared" si="1"/>
        <v>0</v>
      </c>
      <c r="BE25" s="95"/>
      <c r="BF25" s="95"/>
      <c r="BG25" s="95"/>
      <c r="BH25" s="95"/>
      <c r="BI25" s="95"/>
      <c r="BJ25" s="95"/>
      <c r="BK25" s="95"/>
      <c r="BL25" s="95"/>
      <c r="BM25" s="95"/>
      <c r="BN25" s="95"/>
      <c r="BO25" s="96"/>
      <c r="BP25" s="97">
        <f t="shared" si="2"/>
        <v>0</v>
      </c>
      <c r="BQ25" s="104"/>
      <c r="BR25" s="102"/>
      <c r="BS25" s="106"/>
      <c r="BT25" s="235"/>
    </row>
    <row r="26" spans="1:72" ht="21" customHeight="1" x14ac:dyDescent="0.35">
      <c r="A26" s="91" t="s">
        <v>26</v>
      </c>
      <c r="B26" s="92">
        <v>45431</v>
      </c>
      <c r="C26" s="93">
        <f t="shared" si="3"/>
        <v>0</v>
      </c>
      <c r="D26" s="93">
        <f t="shared" si="4"/>
        <v>0</v>
      </c>
      <c r="E26" s="93">
        <f t="shared" si="5"/>
        <v>0</v>
      </c>
      <c r="F26" s="62">
        <f t="shared" si="6"/>
        <v>0</v>
      </c>
      <c r="G26" s="94"/>
      <c r="H26" s="214"/>
      <c r="I26" s="94"/>
      <c r="J26" s="215"/>
      <c r="K26" s="214"/>
      <c r="L26" s="94"/>
      <c r="M26" s="215"/>
      <c r="N26" s="214"/>
      <c r="O26" s="94"/>
      <c r="P26" s="215"/>
      <c r="Q26" s="214"/>
      <c r="R26" s="94"/>
      <c r="S26" s="215"/>
      <c r="T26" s="214"/>
      <c r="U26" s="94"/>
      <c r="V26" s="215"/>
      <c r="W26" s="214"/>
      <c r="X26" s="94"/>
      <c r="Y26" s="215"/>
      <c r="Z26" s="214"/>
      <c r="AA26" s="94"/>
      <c r="AB26" s="215"/>
      <c r="AC26" s="214"/>
      <c r="AD26" s="94"/>
      <c r="AE26" s="215"/>
      <c r="AF26" s="214"/>
      <c r="AG26" s="94"/>
      <c r="AH26" s="215"/>
      <c r="AI26" s="214"/>
      <c r="AJ26" s="94"/>
      <c r="AK26" s="215"/>
      <c r="AL26" s="214"/>
      <c r="AM26" s="94"/>
      <c r="AN26" s="215"/>
      <c r="AO26" s="214"/>
      <c r="AP26" s="94"/>
      <c r="AQ26" s="215"/>
      <c r="AR26" s="214"/>
      <c r="AS26" s="94"/>
      <c r="AT26" s="215"/>
      <c r="AU26" s="214"/>
      <c r="AV26" s="94"/>
      <c r="AW26" s="215"/>
      <c r="AX26" s="214"/>
      <c r="AY26" s="94"/>
      <c r="AZ26" s="215"/>
      <c r="BA26" s="94"/>
      <c r="BB26" s="94"/>
      <c r="BC26" s="94"/>
      <c r="BD26" s="62">
        <f t="shared" si="1"/>
        <v>0</v>
      </c>
      <c r="BE26" s="95"/>
      <c r="BF26" s="95"/>
      <c r="BG26" s="95"/>
      <c r="BH26" s="95"/>
      <c r="BI26" s="95"/>
      <c r="BJ26" s="95"/>
      <c r="BK26" s="95"/>
      <c r="BL26" s="95"/>
      <c r="BM26" s="95"/>
      <c r="BN26" s="95"/>
      <c r="BO26" s="96"/>
      <c r="BP26" s="97">
        <f t="shared" si="2"/>
        <v>0</v>
      </c>
      <c r="BQ26" s="104"/>
      <c r="BR26" s="102"/>
      <c r="BS26" s="106"/>
      <c r="BT26" s="235"/>
    </row>
    <row r="27" spans="1:72" ht="21" customHeight="1" x14ac:dyDescent="0.35">
      <c r="A27" s="91" t="s">
        <v>27</v>
      </c>
      <c r="B27" s="92">
        <v>45432</v>
      </c>
      <c r="C27" s="93">
        <f t="shared" si="3"/>
        <v>0</v>
      </c>
      <c r="D27" s="93">
        <f t="shared" si="4"/>
        <v>0</v>
      </c>
      <c r="E27" s="93">
        <f t="shared" si="5"/>
        <v>0</v>
      </c>
      <c r="F27" s="62">
        <f t="shared" si="6"/>
        <v>0</v>
      </c>
      <c r="G27" s="94"/>
      <c r="H27" s="214"/>
      <c r="I27" s="94"/>
      <c r="J27" s="215"/>
      <c r="K27" s="214"/>
      <c r="L27" s="94"/>
      <c r="M27" s="215"/>
      <c r="N27" s="214"/>
      <c r="O27" s="94"/>
      <c r="P27" s="215"/>
      <c r="Q27" s="214"/>
      <c r="R27" s="94"/>
      <c r="S27" s="215"/>
      <c r="T27" s="214"/>
      <c r="U27" s="94"/>
      <c r="V27" s="215"/>
      <c r="W27" s="214"/>
      <c r="X27" s="94"/>
      <c r="Y27" s="215"/>
      <c r="Z27" s="214"/>
      <c r="AA27" s="94"/>
      <c r="AB27" s="215"/>
      <c r="AC27" s="214"/>
      <c r="AD27" s="94"/>
      <c r="AE27" s="215"/>
      <c r="AF27" s="214"/>
      <c r="AG27" s="94"/>
      <c r="AH27" s="215"/>
      <c r="AI27" s="214"/>
      <c r="AJ27" s="94"/>
      <c r="AK27" s="215"/>
      <c r="AL27" s="214"/>
      <c r="AM27" s="94"/>
      <c r="AN27" s="215"/>
      <c r="AO27" s="214"/>
      <c r="AP27" s="94"/>
      <c r="AQ27" s="215"/>
      <c r="AR27" s="214"/>
      <c r="AS27" s="94"/>
      <c r="AT27" s="215"/>
      <c r="AU27" s="214"/>
      <c r="AV27" s="94"/>
      <c r="AW27" s="215"/>
      <c r="AX27" s="214"/>
      <c r="AY27" s="94"/>
      <c r="AZ27" s="215"/>
      <c r="BA27" s="94"/>
      <c r="BB27" s="94"/>
      <c r="BC27" s="94"/>
      <c r="BD27" s="62">
        <f t="shared" si="1"/>
        <v>0</v>
      </c>
      <c r="BE27" s="95"/>
      <c r="BF27" s="95"/>
      <c r="BG27" s="95"/>
      <c r="BH27" s="95"/>
      <c r="BI27" s="95"/>
      <c r="BJ27" s="95"/>
      <c r="BK27" s="95"/>
      <c r="BL27" s="95"/>
      <c r="BM27" s="95"/>
      <c r="BN27" s="95"/>
      <c r="BO27" s="96"/>
      <c r="BP27" s="97">
        <f t="shared" si="2"/>
        <v>0</v>
      </c>
      <c r="BQ27" s="104"/>
      <c r="BR27" s="102"/>
      <c r="BS27" s="106"/>
      <c r="BT27" s="235"/>
    </row>
    <row r="28" spans="1:72" ht="21" customHeight="1" x14ac:dyDescent="0.35">
      <c r="A28" s="126" t="s">
        <v>28</v>
      </c>
      <c r="B28" s="127">
        <v>45433</v>
      </c>
      <c r="C28" s="107">
        <f t="shared" si="3"/>
        <v>0</v>
      </c>
      <c r="D28" s="107">
        <f t="shared" si="4"/>
        <v>0</v>
      </c>
      <c r="E28" s="107">
        <f t="shared" si="5"/>
        <v>0</v>
      </c>
      <c r="F28" s="62">
        <f t="shared" si="6"/>
        <v>0</v>
      </c>
      <c r="G28" s="138"/>
      <c r="H28" s="232"/>
      <c r="I28" s="138"/>
      <c r="J28" s="233"/>
      <c r="K28" s="232"/>
      <c r="L28" s="138"/>
      <c r="M28" s="233"/>
      <c r="N28" s="232"/>
      <c r="O28" s="138"/>
      <c r="P28" s="233"/>
      <c r="Q28" s="232"/>
      <c r="R28" s="138"/>
      <c r="S28" s="233"/>
      <c r="T28" s="232"/>
      <c r="U28" s="138"/>
      <c r="V28" s="233"/>
      <c r="W28" s="232"/>
      <c r="X28" s="138"/>
      <c r="Y28" s="233"/>
      <c r="Z28" s="232"/>
      <c r="AA28" s="138"/>
      <c r="AB28" s="233"/>
      <c r="AC28" s="232"/>
      <c r="AD28" s="138"/>
      <c r="AE28" s="233"/>
      <c r="AF28" s="232"/>
      <c r="AG28" s="138"/>
      <c r="AH28" s="233"/>
      <c r="AI28" s="232"/>
      <c r="AJ28" s="138"/>
      <c r="AK28" s="233"/>
      <c r="AL28" s="232"/>
      <c r="AM28" s="138"/>
      <c r="AN28" s="233"/>
      <c r="AO28" s="232"/>
      <c r="AP28" s="138"/>
      <c r="AQ28" s="233"/>
      <c r="AR28" s="232"/>
      <c r="AS28" s="138"/>
      <c r="AT28" s="233"/>
      <c r="AU28" s="232"/>
      <c r="AV28" s="138"/>
      <c r="AW28" s="233"/>
      <c r="AX28" s="232"/>
      <c r="AY28" s="138"/>
      <c r="AZ28" s="233"/>
      <c r="BA28" s="138"/>
      <c r="BB28" s="138"/>
      <c r="BC28" s="138"/>
      <c r="BD28" s="62">
        <f t="shared" si="1"/>
        <v>0</v>
      </c>
      <c r="BE28" s="139"/>
      <c r="BF28" s="139"/>
      <c r="BG28" s="139"/>
      <c r="BH28" s="139"/>
      <c r="BI28" s="139"/>
      <c r="BJ28" s="139"/>
      <c r="BK28" s="139"/>
      <c r="BL28" s="139"/>
      <c r="BM28" s="139"/>
      <c r="BN28" s="139"/>
      <c r="BO28" s="140"/>
      <c r="BP28" s="97">
        <f t="shared" si="2"/>
        <v>0</v>
      </c>
      <c r="BQ28" s="111"/>
      <c r="BR28" s="109"/>
      <c r="BS28" s="113"/>
      <c r="BT28" s="235"/>
    </row>
    <row r="29" spans="1:72" ht="21" customHeight="1" x14ac:dyDescent="0.35">
      <c r="A29" s="123" t="s">
        <v>29</v>
      </c>
      <c r="B29" s="124">
        <v>45434</v>
      </c>
      <c r="C29" s="107">
        <f t="shared" si="3"/>
        <v>0</v>
      </c>
      <c r="D29" s="107">
        <f t="shared" si="4"/>
        <v>0</v>
      </c>
      <c r="E29" s="107">
        <f t="shared" si="5"/>
        <v>0</v>
      </c>
      <c r="F29" s="62">
        <f t="shared" si="6"/>
        <v>0</v>
      </c>
      <c r="G29" s="138"/>
      <c r="H29" s="232"/>
      <c r="I29" s="138"/>
      <c r="J29" s="233"/>
      <c r="K29" s="232"/>
      <c r="L29" s="138"/>
      <c r="M29" s="233"/>
      <c r="N29" s="232"/>
      <c r="O29" s="138"/>
      <c r="P29" s="233"/>
      <c r="Q29" s="232"/>
      <c r="R29" s="138"/>
      <c r="S29" s="233"/>
      <c r="T29" s="232"/>
      <c r="U29" s="138"/>
      <c r="V29" s="233"/>
      <c r="W29" s="232"/>
      <c r="X29" s="138"/>
      <c r="Y29" s="233"/>
      <c r="Z29" s="232"/>
      <c r="AA29" s="138"/>
      <c r="AB29" s="233"/>
      <c r="AC29" s="232"/>
      <c r="AD29" s="138"/>
      <c r="AE29" s="233"/>
      <c r="AF29" s="232"/>
      <c r="AG29" s="138"/>
      <c r="AH29" s="233"/>
      <c r="AI29" s="232"/>
      <c r="AJ29" s="138"/>
      <c r="AK29" s="233"/>
      <c r="AL29" s="232"/>
      <c r="AM29" s="138"/>
      <c r="AN29" s="233"/>
      <c r="AO29" s="232"/>
      <c r="AP29" s="138"/>
      <c r="AQ29" s="233"/>
      <c r="AR29" s="232"/>
      <c r="AS29" s="138"/>
      <c r="AT29" s="233"/>
      <c r="AU29" s="232"/>
      <c r="AV29" s="138"/>
      <c r="AW29" s="233"/>
      <c r="AX29" s="232"/>
      <c r="AY29" s="138"/>
      <c r="AZ29" s="233"/>
      <c r="BA29" s="138"/>
      <c r="BB29" s="138"/>
      <c r="BC29" s="138"/>
      <c r="BD29" s="62">
        <f t="shared" si="1"/>
        <v>0</v>
      </c>
      <c r="BE29" s="139"/>
      <c r="BF29" s="139"/>
      <c r="BG29" s="139"/>
      <c r="BH29" s="139"/>
      <c r="BI29" s="139"/>
      <c r="BJ29" s="139"/>
      <c r="BK29" s="139"/>
      <c r="BL29" s="139"/>
      <c r="BM29" s="139"/>
      <c r="BN29" s="139"/>
      <c r="BO29" s="140"/>
      <c r="BP29" s="97">
        <f t="shared" si="2"/>
        <v>0</v>
      </c>
      <c r="BQ29" s="111"/>
      <c r="BR29" s="109"/>
      <c r="BS29" s="113"/>
      <c r="BT29" s="235"/>
    </row>
    <row r="30" spans="1:72" ht="21" customHeight="1" x14ac:dyDescent="0.35">
      <c r="A30" s="123" t="s">
        <v>23</v>
      </c>
      <c r="B30" s="124">
        <v>45435</v>
      </c>
      <c r="C30" s="107">
        <f t="shared" si="3"/>
        <v>0</v>
      </c>
      <c r="D30" s="107">
        <f t="shared" si="4"/>
        <v>0</v>
      </c>
      <c r="E30" s="107">
        <f t="shared" si="5"/>
        <v>0</v>
      </c>
      <c r="F30" s="62">
        <f t="shared" si="6"/>
        <v>0</v>
      </c>
      <c r="G30" s="108"/>
      <c r="H30" s="129"/>
      <c r="I30" s="108"/>
      <c r="J30" s="131"/>
      <c r="K30" s="129"/>
      <c r="L30" s="108"/>
      <c r="M30" s="131"/>
      <c r="N30" s="129"/>
      <c r="O30" s="108"/>
      <c r="P30" s="131"/>
      <c r="Q30" s="129"/>
      <c r="R30" s="108"/>
      <c r="S30" s="131"/>
      <c r="T30" s="129"/>
      <c r="U30" s="108"/>
      <c r="V30" s="131"/>
      <c r="W30" s="129"/>
      <c r="X30" s="108"/>
      <c r="Y30" s="131"/>
      <c r="Z30" s="129"/>
      <c r="AA30" s="108"/>
      <c r="AB30" s="131"/>
      <c r="AC30" s="129"/>
      <c r="AD30" s="108"/>
      <c r="AE30" s="131"/>
      <c r="AF30" s="129"/>
      <c r="AG30" s="108"/>
      <c r="AH30" s="131"/>
      <c r="AI30" s="129"/>
      <c r="AJ30" s="108"/>
      <c r="AK30" s="131"/>
      <c r="AL30" s="129"/>
      <c r="AM30" s="108"/>
      <c r="AN30" s="131"/>
      <c r="AO30" s="129"/>
      <c r="AP30" s="108"/>
      <c r="AQ30" s="131"/>
      <c r="AR30" s="129"/>
      <c r="AS30" s="108"/>
      <c r="AT30" s="131"/>
      <c r="AU30" s="129"/>
      <c r="AV30" s="108"/>
      <c r="AW30" s="131"/>
      <c r="AX30" s="129"/>
      <c r="AY30" s="108"/>
      <c r="AZ30" s="131"/>
      <c r="BA30" s="108"/>
      <c r="BB30" s="108"/>
      <c r="BC30" s="108"/>
      <c r="BD30" s="62">
        <f t="shared" si="1"/>
        <v>0</v>
      </c>
      <c r="BE30" s="109"/>
      <c r="BF30" s="109"/>
      <c r="BG30" s="109"/>
      <c r="BH30" s="109"/>
      <c r="BI30" s="109"/>
      <c r="BJ30" s="109"/>
      <c r="BK30" s="109"/>
      <c r="BL30" s="109"/>
      <c r="BM30" s="109"/>
      <c r="BN30" s="109"/>
      <c r="BO30" s="109"/>
      <c r="BP30" s="97">
        <f t="shared" si="2"/>
        <v>0</v>
      </c>
      <c r="BQ30" s="111"/>
      <c r="BR30" s="109"/>
      <c r="BS30" s="113"/>
      <c r="BT30" s="235"/>
    </row>
    <row r="31" spans="1:72" ht="21" customHeight="1" x14ac:dyDescent="0.35">
      <c r="A31" s="123" t="s">
        <v>24</v>
      </c>
      <c r="B31" s="124">
        <v>45436</v>
      </c>
      <c r="C31" s="107">
        <f t="shared" si="3"/>
        <v>0</v>
      </c>
      <c r="D31" s="107">
        <f t="shared" si="4"/>
        <v>0</v>
      </c>
      <c r="E31" s="107">
        <f t="shared" si="5"/>
        <v>0</v>
      </c>
      <c r="F31" s="62">
        <f t="shared" si="6"/>
        <v>0</v>
      </c>
      <c r="G31" s="108"/>
      <c r="H31" s="129"/>
      <c r="I31" s="108"/>
      <c r="J31" s="131"/>
      <c r="K31" s="129"/>
      <c r="L31" s="108"/>
      <c r="M31" s="131"/>
      <c r="N31" s="129"/>
      <c r="O31" s="108"/>
      <c r="P31" s="131"/>
      <c r="Q31" s="129"/>
      <c r="R31" s="108"/>
      <c r="S31" s="131"/>
      <c r="T31" s="129"/>
      <c r="U31" s="108"/>
      <c r="V31" s="131"/>
      <c r="W31" s="129"/>
      <c r="X31" s="108"/>
      <c r="Y31" s="131"/>
      <c r="Z31" s="129"/>
      <c r="AA31" s="108"/>
      <c r="AB31" s="131"/>
      <c r="AC31" s="129"/>
      <c r="AD31" s="108"/>
      <c r="AE31" s="131"/>
      <c r="AF31" s="129"/>
      <c r="AG31" s="108"/>
      <c r="AH31" s="131"/>
      <c r="AI31" s="129"/>
      <c r="AJ31" s="108"/>
      <c r="AK31" s="131"/>
      <c r="AL31" s="129"/>
      <c r="AM31" s="108"/>
      <c r="AN31" s="131"/>
      <c r="AO31" s="129"/>
      <c r="AP31" s="108"/>
      <c r="AQ31" s="131"/>
      <c r="AR31" s="129"/>
      <c r="AS31" s="108"/>
      <c r="AT31" s="131"/>
      <c r="AU31" s="129"/>
      <c r="AV31" s="108"/>
      <c r="AW31" s="131"/>
      <c r="AX31" s="129"/>
      <c r="AY31" s="108"/>
      <c r="AZ31" s="131"/>
      <c r="BA31" s="108"/>
      <c r="BB31" s="108"/>
      <c r="BC31" s="108"/>
      <c r="BD31" s="62">
        <f t="shared" si="1"/>
        <v>0</v>
      </c>
      <c r="BE31" s="109"/>
      <c r="BF31" s="109"/>
      <c r="BG31" s="109"/>
      <c r="BH31" s="109"/>
      <c r="BI31" s="109"/>
      <c r="BJ31" s="109"/>
      <c r="BK31" s="109"/>
      <c r="BL31" s="109"/>
      <c r="BM31" s="109"/>
      <c r="BN31" s="109"/>
      <c r="BO31" s="109"/>
      <c r="BP31" s="97">
        <f t="shared" si="2"/>
        <v>0</v>
      </c>
      <c r="BQ31" s="111"/>
      <c r="BR31" s="109"/>
      <c r="BS31" s="113"/>
      <c r="BT31" s="235"/>
    </row>
    <row r="32" spans="1:72" ht="21" customHeight="1" x14ac:dyDescent="0.35">
      <c r="A32" s="91" t="s">
        <v>25</v>
      </c>
      <c r="B32" s="92">
        <v>45437</v>
      </c>
      <c r="C32" s="93">
        <f t="shared" si="3"/>
        <v>0</v>
      </c>
      <c r="D32" s="93">
        <f t="shared" si="4"/>
        <v>0</v>
      </c>
      <c r="E32" s="93">
        <f t="shared" si="5"/>
        <v>0</v>
      </c>
      <c r="F32" s="62">
        <f t="shared" si="6"/>
        <v>0</v>
      </c>
      <c r="G32" s="94"/>
      <c r="H32" s="214"/>
      <c r="I32" s="94"/>
      <c r="J32" s="215"/>
      <c r="K32" s="214"/>
      <c r="L32" s="94"/>
      <c r="M32" s="215"/>
      <c r="N32" s="214"/>
      <c r="O32" s="94"/>
      <c r="P32" s="215"/>
      <c r="Q32" s="214"/>
      <c r="R32" s="94"/>
      <c r="S32" s="215"/>
      <c r="T32" s="214"/>
      <c r="U32" s="94"/>
      <c r="V32" s="215"/>
      <c r="W32" s="214"/>
      <c r="X32" s="94"/>
      <c r="Y32" s="215"/>
      <c r="Z32" s="214"/>
      <c r="AA32" s="94"/>
      <c r="AB32" s="215"/>
      <c r="AC32" s="214"/>
      <c r="AD32" s="94"/>
      <c r="AE32" s="215"/>
      <c r="AF32" s="214"/>
      <c r="AG32" s="94"/>
      <c r="AH32" s="215"/>
      <c r="AI32" s="214"/>
      <c r="AJ32" s="94"/>
      <c r="AK32" s="215"/>
      <c r="AL32" s="214"/>
      <c r="AM32" s="94"/>
      <c r="AN32" s="215"/>
      <c r="AO32" s="214"/>
      <c r="AP32" s="94"/>
      <c r="AQ32" s="215"/>
      <c r="AR32" s="214"/>
      <c r="AS32" s="94"/>
      <c r="AT32" s="215"/>
      <c r="AU32" s="214"/>
      <c r="AV32" s="94"/>
      <c r="AW32" s="215"/>
      <c r="AX32" s="214"/>
      <c r="AY32" s="94"/>
      <c r="AZ32" s="215"/>
      <c r="BA32" s="94"/>
      <c r="BB32" s="94"/>
      <c r="BC32" s="94"/>
      <c r="BD32" s="62">
        <f t="shared" si="1"/>
        <v>0</v>
      </c>
      <c r="BE32" s="95"/>
      <c r="BF32" s="95"/>
      <c r="BG32" s="95"/>
      <c r="BH32" s="95"/>
      <c r="BI32" s="95"/>
      <c r="BJ32" s="95"/>
      <c r="BK32" s="95"/>
      <c r="BL32" s="95"/>
      <c r="BM32" s="95"/>
      <c r="BN32" s="95"/>
      <c r="BO32" s="96"/>
      <c r="BP32" s="97">
        <f t="shared" si="2"/>
        <v>0</v>
      </c>
      <c r="BQ32" s="104"/>
      <c r="BR32" s="102"/>
      <c r="BS32" s="106"/>
      <c r="BT32" s="235"/>
    </row>
    <row r="33" spans="1:72" ht="21" customHeight="1" x14ac:dyDescent="0.35">
      <c r="A33" s="91" t="s">
        <v>26</v>
      </c>
      <c r="B33" s="92">
        <v>45438</v>
      </c>
      <c r="C33" s="93">
        <f t="shared" si="3"/>
        <v>0</v>
      </c>
      <c r="D33" s="93">
        <f t="shared" si="4"/>
        <v>0</v>
      </c>
      <c r="E33" s="93">
        <f t="shared" si="5"/>
        <v>0</v>
      </c>
      <c r="F33" s="62">
        <f t="shared" si="6"/>
        <v>0</v>
      </c>
      <c r="G33" s="94"/>
      <c r="H33" s="214"/>
      <c r="I33" s="94"/>
      <c r="J33" s="215"/>
      <c r="K33" s="214"/>
      <c r="L33" s="94"/>
      <c r="M33" s="215"/>
      <c r="N33" s="214"/>
      <c r="O33" s="94"/>
      <c r="P33" s="215"/>
      <c r="Q33" s="214"/>
      <c r="R33" s="94"/>
      <c r="S33" s="215"/>
      <c r="T33" s="214"/>
      <c r="U33" s="94"/>
      <c r="V33" s="215"/>
      <c r="W33" s="214"/>
      <c r="X33" s="94"/>
      <c r="Y33" s="215"/>
      <c r="Z33" s="214"/>
      <c r="AA33" s="94"/>
      <c r="AB33" s="215"/>
      <c r="AC33" s="214"/>
      <c r="AD33" s="94"/>
      <c r="AE33" s="215"/>
      <c r="AF33" s="214"/>
      <c r="AG33" s="94"/>
      <c r="AH33" s="215"/>
      <c r="AI33" s="214"/>
      <c r="AJ33" s="94"/>
      <c r="AK33" s="215"/>
      <c r="AL33" s="214"/>
      <c r="AM33" s="94"/>
      <c r="AN33" s="215"/>
      <c r="AO33" s="214"/>
      <c r="AP33" s="94"/>
      <c r="AQ33" s="215"/>
      <c r="AR33" s="214"/>
      <c r="AS33" s="94"/>
      <c r="AT33" s="215"/>
      <c r="AU33" s="214"/>
      <c r="AV33" s="94"/>
      <c r="AW33" s="215"/>
      <c r="AX33" s="214"/>
      <c r="AY33" s="94"/>
      <c r="AZ33" s="215"/>
      <c r="BA33" s="94"/>
      <c r="BB33" s="94"/>
      <c r="BC33" s="94"/>
      <c r="BD33" s="62">
        <f t="shared" si="1"/>
        <v>0</v>
      </c>
      <c r="BE33" s="95"/>
      <c r="BF33" s="95"/>
      <c r="BG33" s="95"/>
      <c r="BH33" s="95"/>
      <c r="BI33" s="95"/>
      <c r="BJ33" s="95"/>
      <c r="BK33" s="95"/>
      <c r="BL33" s="95"/>
      <c r="BM33" s="95"/>
      <c r="BN33" s="95"/>
      <c r="BO33" s="96"/>
      <c r="BP33" s="97">
        <f t="shared" si="2"/>
        <v>0</v>
      </c>
      <c r="BQ33" s="104"/>
      <c r="BR33" s="102"/>
      <c r="BS33" s="106"/>
      <c r="BT33" s="235"/>
    </row>
    <row r="34" spans="1:72" ht="21" customHeight="1" x14ac:dyDescent="0.35">
      <c r="A34" s="123" t="s">
        <v>27</v>
      </c>
      <c r="B34" s="124">
        <v>45439</v>
      </c>
      <c r="C34" s="107">
        <f t="shared" si="3"/>
        <v>0</v>
      </c>
      <c r="D34" s="107">
        <f t="shared" si="4"/>
        <v>0</v>
      </c>
      <c r="E34" s="107">
        <f t="shared" si="5"/>
        <v>0</v>
      </c>
      <c r="F34" s="62">
        <f t="shared" si="6"/>
        <v>0</v>
      </c>
      <c r="G34" s="138"/>
      <c r="H34" s="232"/>
      <c r="I34" s="138"/>
      <c r="J34" s="233"/>
      <c r="K34" s="232"/>
      <c r="L34" s="138"/>
      <c r="M34" s="233"/>
      <c r="N34" s="232"/>
      <c r="O34" s="138"/>
      <c r="P34" s="233"/>
      <c r="Q34" s="232"/>
      <c r="R34" s="138"/>
      <c r="S34" s="233"/>
      <c r="T34" s="232"/>
      <c r="U34" s="138"/>
      <c r="V34" s="233"/>
      <c r="W34" s="232"/>
      <c r="X34" s="138"/>
      <c r="Y34" s="233"/>
      <c r="Z34" s="232"/>
      <c r="AA34" s="138"/>
      <c r="AB34" s="233"/>
      <c r="AC34" s="232"/>
      <c r="AD34" s="138"/>
      <c r="AE34" s="233"/>
      <c r="AF34" s="232"/>
      <c r="AG34" s="138"/>
      <c r="AH34" s="233"/>
      <c r="AI34" s="232"/>
      <c r="AJ34" s="138"/>
      <c r="AK34" s="233"/>
      <c r="AL34" s="232"/>
      <c r="AM34" s="138"/>
      <c r="AN34" s="233"/>
      <c r="AO34" s="232"/>
      <c r="AP34" s="138"/>
      <c r="AQ34" s="233"/>
      <c r="AR34" s="232"/>
      <c r="AS34" s="138"/>
      <c r="AT34" s="233"/>
      <c r="AU34" s="232"/>
      <c r="AV34" s="138"/>
      <c r="AW34" s="233"/>
      <c r="AX34" s="232"/>
      <c r="AY34" s="138"/>
      <c r="AZ34" s="233"/>
      <c r="BA34" s="138"/>
      <c r="BB34" s="138"/>
      <c r="BC34" s="138"/>
      <c r="BD34" s="62">
        <f t="shared" si="1"/>
        <v>0</v>
      </c>
      <c r="BE34" s="139"/>
      <c r="BF34" s="139"/>
      <c r="BG34" s="139"/>
      <c r="BH34" s="139"/>
      <c r="BI34" s="139"/>
      <c r="BJ34" s="139"/>
      <c r="BK34" s="139"/>
      <c r="BL34" s="139"/>
      <c r="BM34" s="139"/>
      <c r="BN34" s="139"/>
      <c r="BO34" s="140"/>
      <c r="BP34" s="97">
        <f t="shared" si="2"/>
        <v>0</v>
      </c>
      <c r="BQ34" s="111"/>
      <c r="BR34" s="109"/>
      <c r="BS34" s="113"/>
      <c r="BT34" s="235"/>
    </row>
    <row r="35" spans="1:72" ht="21" customHeight="1" x14ac:dyDescent="0.35">
      <c r="A35" s="123" t="s">
        <v>28</v>
      </c>
      <c r="B35" s="124">
        <v>45440</v>
      </c>
      <c r="C35" s="107">
        <f t="shared" si="3"/>
        <v>0</v>
      </c>
      <c r="D35" s="107">
        <f t="shared" si="4"/>
        <v>0</v>
      </c>
      <c r="E35" s="107">
        <f t="shared" si="5"/>
        <v>0</v>
      </c>
      <c r="F35" s="62">
        <f t="shared" si="6"/>
        <v>0</v>
      </c>
      <c r="G35" s="138"/>
      <c r="H35" s="232"/>
      <c r="I35" s="138"/>
      <c r="J35" s="233"/>
      <c r="K35" s="232"/>
      <c r="L35" s="138"/>
      <c r="M35" s="233"/>
      <c r="N35" s="232"/>
      <c r="O35" s="138"/>
      <c r="P35" s="233"/>
      <c r="Q35" s="232"/>
      <c r="R35" s="138"/>
      <c r="S35" s="233"/>
      <c r="T35" s="232"/>
      <c r="U35" s="138"/>
      <c r="V35" s="233"/>
      <c r="W35" s="232"/>
      <c r="X35" s="138"/>
      <c r="Y35" s="233"/>
      <c r="Z35" s="232"/>
      <c r="AA35" s="138"/>
      <c r="AB35" s="233"/>
      <c r="AC35" s="232"/>
      <c r="AD35" s="138"/>
      <c r="AE35" s="233"/>
      <c r="AF35" s="232"/>
      <c r="AG35" s="138"/>
      <c r="AH35" s="233"/>
      <c r="AI35" s="232"/>
      <c r="AJ35" s="138"/>
      <c r="AK35" s="233"/>
      <c r="AL35" s="232"/>
      <c r="AM35" s="138"/>
      <c r="AN35" s="233"/>
      <c r="AO35" s="232"/>
      <c r="AP35" s="138"/>
      <c r="AQ35" s="233"/>
      <c r="AR35" s="232"/>
      <c r="AS35" s="138"/>
      <c r="AT35" s="233"/>
      <c r="AU35" s="232"/>
      <c r="AV35" s="138"/>
      <c r="AW35" s="233"/>
      <c r="AX35" s="232"/>
      <c r="AY35" s="138"/>
      <c r="AZ35" s="233"/>
      <c r="BA35" s="138"/>
      <c r="BB35" s="138"/>
      <c r="BC35" s="138"/>
      <c r="BD35" s="62">
        <f t="shared" si="1"/>
        <v>0</v>
      </c>
      <c r="BE35" s="139"/>
      <c r="BF35" s="139"/>
      <c r="BG35" s="139"/>
      <c r="BH35" s="139"/>
      <c r="BI35" s="139"/>
      <c r="BJ35" s="139"/>
      <c r="BK35" s="139"/>
      <c r="BL35" s="139"/>
      <c r="BM35" s="139"/>
      <c r="BN35" s="139"/>
      <c r="BO35" s="140"/>
      <c r="BP35" s="97">
        <f t="shared" si="2"/>
        <v>0</v>
      </c>
      <c r="BQ35" s="111"/>
      <c r="BR35" s="109"/>
      <c r="BS35" s="113"/>
      <c r="BT35" s="235"/>
    </row>
    <row r="36" spans="1:72" ht="21" customHeight="1" x14ac:dyDescent="0.35">
      <c r="A36" s="123" t="s">
        <v>29</v>
      </c>
      <c r="B36" s="124">
        <v>45441</v>
      </c>
      <c r="C36" s="107">
        <f t="shared" si="3"/>
        <v>0</v>
      </c>
      <c r="D36" s="107">
        <f t="shared" si="4"/>
        <v>0</v>
      </c>
      <c r="E36" s="107">
        <f t="shared" si="5"/>
        <v>0</v>
      </c>
      <c r="F36" s="62">
        <f t="shared" si="6"/>
        <v>0</v>
      </c>
      <c r="G36" s="138"/>
      <c r="H36" s="232"/>
      <c r="I36" s="138"/>
      <c r="J36" s="233"/>
      <c r="K36" s="232"/>
      <c r="L36" s="138"/>
      <c r="M36" s="233"/>
      <c r="N36" s="232"/>
      <c r="O36" s="138"/>
      <c r="P36" s="233"/>
      <c r="Q36" s="232"/>
      <c r="R36" s="138"/>
      <c r="S36" s="233"/>
      <c r="T36" s="232"/>
      <c r="U36" s="138"/>
      <c r="V36" s="233"/>
      <c r="W36" s="232"/>
      <c r="X36" s="138"/>
      <c r="Y36" s="233"/>
      <c r="Z36" s="232"/>
      <c r="AA36" s="138"/>
      <c r="AB36" s="233"/>
      <c r="AC36" s="232"/>
      <c r="AD36" s="138"/>
      <c r="AE36" s="233"/>
      <c r="AF36" s="232"/>
      <c r="AG36" s="138"/>
      <c r="AH36" s="233"/>
      <c r="AI36" s="232"/>
      <c r="AJ36" s="138"/>
      <c r="AK36" s="233"/>
      <c r="AL36" s="232"/>
      <c r="AM36" s="138"/>
      <c r="AN36" s="233"/>
      <c r="AO36" s="232"/>
      <c r="AP36" s="138"/>
      <c r="AQ36" s="233"/>
      <c r="AR36" s="232"/>
      <c r="AS36" s="138"/>
      <c r="AT36" s="233"/>
      <c r="AU36" s="232"/>
      <c r="AV36" s="138"/>
      <c r="AW36" s="233"/>
      <c r="AX36" s="232"/>
      <c r="AY36" s="138"/>
      <c r="AZ36" s="233"/>
      <c r="BA36" s="138"/>
      <c r="BB36" s="138"/>
      <c r="BC36" s="138"/>
      <c r="BD36" s="62">
        <f t="shared" si="1"/>
        <v>0</v>
      </c>
      <c r="BE36" s="139"/>
      <c r="BF36" s="139"/>
      <c r="BG36" s="139"/>
      <c r="BH36" s="139"/>
      <c r="BI36" s="139"/>
      <c r="BJ36" s="139"/>
      <c r="BK36" s="139"/>
      <c r="BL36" s="139"/>
      <c r="BM36" s="139"/>
      <c r="BN36" s="139"/>
      <c r="BO36" s="140"/>
      <c r="BP36" s="97">
        <f t="shared" si="2"/>
        <v>0</v>
      </c>
      <c r="BQ36" s="111"/>
      <c r="BR36" s="109"/>
      <c r="BS36" s="113"/>
      <c r="BT36" s="235"/>
    </row>
    <row r="37" spans="1:72" ht="21" customHeight="1" x14ac:dyDescent="0.35">
      <c r="A37" s="123" t="s">
        <v>23</v>
      </c>
      <c r="B37" s="124">
        <v>45442</v>
      </c>
      <c r="C37" s="107">
        <f t="shared" si="3"/>
        <v>0</v>
      </c>
      <c r="D37" s="107">
        <f t="shared" si="4"/>
        <v>0</v>
      </c>
      <c r="E37" s="107">
        <f t="shared" si="5"/>
        <v>0</v>
      </c>
      <c r="F37" s="62">
        <f t="shared" si="6"/>
        <v>0</v>
      </c>
      <c r="G37" s="108"/>
      <c r="H37" s="129"/>
      <c r="I37" s="108"/>
      <c r="J37" s="131"/>
      <c r="K37" s="129"/>
      <c r="L37" s="108"/>
      <c r="M37" s="131"/>
      <c r="N37" s="129"/>
      <c r="O37" s="108"/>
      <c r="P37" s="131"/>
      <c r="Q37" s="129"/>
      <c r="R37" s="108"/>
      <c r="S37" s="131"/>
      <c r="T37" s="129"/>
      <c r="U37" s="108"/>
      <c r="V37" s="131"/>
      <c r="W37" s="129"/>
      <c r="X37" s="108"/>
      <c r="Y37" s="131"/>
      <c r="Z37" s="129"/>
      <c r="AA37" s="108"/>
      <c r="AB37" s="131"/>
      <c r="AC37" s="129"/>
      <c r="AD37" s="108"/>
      <c r="AE37" s="131"/>
      <c r="AF37" s="129"/>
      <c r="AG37" s="108"/>
      <c r="AH37" s="131"/>
      <c r="AI37" s="129"/>
      <c r="AJ37" s="108"/>
      <c r="AK37" s="131"/>
      <c r="AL37" s="129"/>
      <c r="AM37" s="108"/>
      <c r="AN37" s="131"/>
      <c r="AO37" s="129"/>
      <c r="AP37" s="108"/>
      <c r="AQ37" s="131"/>
      <c r="AR37" s="129"/>
      <c r="AS37" s="108"/>
      <c r="AT37" s="131"/>
      <c r="AU37" s="129"/>
      <c r="AV37" s="108"/>
      <c r="AW37" s="131"/>
      <c r="AX37" s="129"/>
      <c r="AY37" s="108"/>
      <c r="AZ37" s="131"/>
      <c r="BA37" s="108"/>
      <c r="BB37" s="108"/>
      <c r="BC37" s="108"/>
      <c r="BD37" s="62">
        <f t="shared" si="1"/>
        <v>0</v>
      </c>
      <c r="BE37" s="109"/>
      <c r="BF37" s="109"/>
      <c r="BG37" s="109"/>
      <c r="BH37" s="109"/>
      <c r="BI37" s="109"/>
      <c r="BJ37" s="109"/>
      <c r="BK37" s="109"/>
      <c r="BL37" s="109"/>
      <c r="BM37" s="109"/>
      <c r="BN37" s="109"/>
      <c r="BO37" s="109"/>
      <c r="BP37" s="97">
        <f t="shared" si="2"/>
        <v>0</v>
      </c>
      <c r="BQ37" s="111"/>
      <c r="BR37" s="109"/>
      <c r="BS37" s="113"/>
      <c r="BT37" s="204"/>
    </row>
    <row r="38" spans="1:72" ht="21" customHeight="1" thickBot="1" x14ac:dyDescent="0.4">
      <c r="A38" s="123" t="s">
        <v>24</v>
      </c>
      <c r="B38" s="124">
        <v>45443</v>
      </c>
      <c r="C38" s="107">
        <f t="shared" si="3"/>
        <v>0</v>
      </c>
      <c r="D38" s="107">
        <f t="shared" si="4"/>
        <v>0</v>
      </c>
      <c r="E38" s="107">
        <f t="shared" si="5"/>
        <v>0</v>
      </c>
      <c r="F38" s="62">
        <f t="shared" si="6"/>
        <v>0</v>
      </c>
      <c r="G38" s="108"/>
      <c r="H38" s="129"/>
      <c r="I38" s="108"/>
      <c r="J38" s="131"/>
      <c r="K38" s="129"/>
      <c r="L38" s="108"/>
      <c r="M38" s="131"/>
      <c r="N38" s="129"/>
      <c r="O38" s="108"/>
      <c r="P38" s="131"/>
      <c r="Q38" s="129"/>
      <c r="R38" s="108"/>
      <c r="S38" s="131"/>
      <c r="T38" s="129"/>
      <c r="U38" s="108"/>
      <c r="V38" s="131"/>
      <c r="W38" s="129"/>
      <c r="X38" s="108"/>
      <c r="Y38" s="131"/>
      <c r="Z38" s="129"/>
      <c r="AA38" s="108"/>
      <c r="AB38" s="131"/>
      <c r="AC38" s="129"/>
      <c r="AD38" s="108"/>
      <c r="AE38" s="131"/>
      <c r="AF38" s="129"/>
      <c r="AG38" s="108"/>
      <c r="AH38" s="131"/>
      <c r="AI38" s="129"/>
      <c r="AJ38" s="108"/>
      <c r="AK38" s="131"/>
      <c r="AL38" s="129"/>
      <c r="AM38" s="108"/>
      <c r="AN38" s="131"/>
      <c r="AO38" s="129"/>
      <c r="AP38" s="108"/>
      <c r="AQ38" s="131"/>
      <c r="AR38" s="129"/>
      <c r="AS38" s="108"/>
      <c r="AT38" s="131"/>
      <c r="AU38" s="129"/>
      <c r="AV38" s="108"/>
      <c r="AW38" s="131"/>
      <c r="AX38" s="129"/>
      <c r="AY38" s="108"/>
      <c r="AZ38" s="131"/>
      <c r="BA38" s="108"/>
      <c r="BB38" s="108"/>
      <c r="BC38" s="108"/>
      <c r="BD38" s="62">
        <f t="shared" si="1"/>
        <v>0</v>
      </c>
      <c r="BE38" s="109"/>
      <c r="BF38" s="109"/>
      <c r="BG38" s="109"/>
      <c r="BH38" s="109"/>
      <c r="BI38" s="109"/>
      <c r="BJ38" s="109"/>
      <c r="BK38" s="109"/>
      <c r="BL38" s="109"/>
      <c r="BM38" s="109"/>
      <c r="BN38" s="109"/>
      <c r="BO38" s="109"/>
      <c r="BP38" s="97">
        <f t="shared" si="2"/>
        <v>0</v>
      </c>
      <c r="BQ38" s="141"/>
      <c r="BR38" s="142"/>
      <c r="BS38" s="143"/>
      <c r="BT38" s="204"/>
    </row>
    <row r="39" spans="1:72" ht="21" customHeight="1" thickBot="1" x14ac:dyDescent="0.4">
      <c r="A39" s="114" t="s">
        <v>20</v>
      </c>
      <c r="B39" s="115"/>
      <c r="C39" s="116">
        <f>SUM(C8:C38)</f>
        <v>0</v>
      </c>
      <c r="D39" s="117">
        <f>SUM(D8:D38)</f>
        <v>0</v>
      </c>
      <c r="E39" s="118">
        <f>SUM(E8:E38)</f>
        <v>0</v>
      </c>
      <c r="F39" s="119">
        <f>SUM(F8:F38)</f>
        <v>0</v>
      </c>
      <c r="G39" s="119">
        <f t="shared" ref="G39:AB39" si="7">SUM(G8:G38)</f>
        <v>0</v>
      </c>
      <c r="H39" s="122">
        <f t="shared" si="7"/>
        <v>0</v>
      </c>
      <c r="I39" s="117">
        <f t="shared" si="7"/>
        <v>0</v>
      </c>
      <c r="J39" s="118">
        <f t="shared" si="7"/>
        <v>0</v>
      </c>
      <c r="K39" s="122">
        <f t="shared" si="7"/>
        <v>0</v>
      </c>
      <c r="L39" s="117">
        <f t="shared" si="7"/>
        <v>0</v>
      </c>
      <c r="M39" s="118">
        <f t="shared" si="7"/>
        <v>0</v>
      </c>
      <c r="N39" s="122">
        <f t="shared" si="7"/>
        <v>0</v>
      </c>
      <c r="O39" s="117">
        <f t="shared" si="7"/>
        <v>0</v>
      </c>
      <c r="P39" s="118">
        <f t="shared" si="7"/>
        <v>0</v>
      </c>
      <c r="Q39" s="122">
        <f t="shared" si="7"/>
        <v>0</v>
      </c>
      <c r="R39" s="117">
        <f t="shared" si="7"/>
        <v>0</v>
      </c>
      <c r="S39" s="118">
        <f t="shared" si="7"/>
        <v>0</v>
      </c>
      <c r="T39" s="122">
        <f t="shared" ref="T39:V39" si="8">SUM(T8:T38)</f>
        <v>0</v>
      </c>
      <c r="U39" s="117">
        <f t="shared" si="8"/>
        <v>0</v>
      </c>
      <c r="V39" s="118">
        <f t="shared" si="8"/>
        <v>0</v>
      </c>
      <c r="W39" s="122">
        <f t="shared" si="7"/>
        <v>0</v>
      </c>
      <c r="X39" s="117">
        <f t="shared" si="7"/>
        <v>0</v>
      </c>
      <c r="Y39" s="118">
        <f t="shared" si="7"/>
        <v>0</v>
      </c>
      <c r="Z39" s="122">
        <f t="shared" si="7"/>
        <v>0</v>
      </c>
      <c r="AA39" s="117">
        <f t="shared" si="7"/>
        <v>0</v>
      </c>
      <c r="AB39" s="118">
        <f t="shared" si="7"/>
        <v>0</v>
      </c>
      <c r="AC39" s="122">
        <f t="shared" ref="AC39:BC39" si="9">SUM(AC8:AC38)</f>
        <v>0</v>
      </c>
      <c r="AD39" s="117">
        <f t="shared" si="9"/>
        <v>0</v>
      </c>
      <c r="AE39" s="118">
        <f t="shared" si="9"/>
        <v>0</v>
      </c>
      <c r="AF39" s="122">
        <f t="shared" si="9"/>
        <v>0</v>
      </c>
      <c r="AG39" s="117">
        <f t="shared" si="9"/>
        <v>0</v>
      </c>
      <c r="AH39" s="118">
        <f t="shared" si="9"/>
        <v>0</v>
      </c>
      <c r="AI39" s="122">
        <f t="shared" si="9"/>
        <v>0</v>
      </c>
      <c r="AJ39" s="117">
        <f t="shared" si="9"/>
        <v>0</v>
      </c>
      <c r="AK39" s="118">
        <f t="shared" si="9"/>
        <v>0</v>
      </c>
      <c r="AL39" s="122">
        <f t="shared" si="9"/>
        <v>0</v>
      </c>
      <c r="AM39" s="117">
        <f t="shared" si="9"/>
        <v>0</v>
      </c>
      <c r="AN39" s="118">
        <f t="shared" si="9"/>
        <v>0</v>
      </c>
      <c r="AO39" s="122">
        <f t="shared" si="9"/>
        <v>0</v>
      </c>
      <c r="AP39" s="117">
        <f t="shared" si="9"/>
        <v>0</v>
      </c>
      <c r="AQ39" s="118">
        <f t="shared" si="9"/>
        <v>0</v>
      </c>
      <c r="AR39" s="122">
        <f t="shared" si="9"/>
        <v>0</v>
      </c>
      <c r="AS39" s="117">
        <f t="shared" si="9"/>
        <v>0</v>
      </c>
      <c r="AT39" s="118">
        <f t="shared" si="9"/>
        <v>0</v>
      </c>
      <c r="AU39" s="117">
        <f t="shared" si="9"/>
        <v>0</v>
      </c>
      <c r="AV39" s="117">
        <f t="shared" si="9"/>
        <v>0</v>
      </c>
      <c r="AW39" s="117">
        <f t="shared" si="9"/>
        <v>0</v>
      </c>
      <c r="AX39" s="122">
        <f t="shared" si="9"/>
        <v>0</v>
      </c>
      <c r="AY39" s="117">
        <f t="shared" si="9"/>
        <v>0</v>
      </c>
      <c r="AZ39" s="118">
        <f t="shared" si="9"/>
        <v>0</v>
      </c>
      <c r="BA39" s="117">
        <f t="shared" si="9"/>
        <v>0</v>
      </c>
      <c r="BB39" s="117">
        <f t="shared" si="9"/>
        <v>0</v>
      </c>
      <c r="BC39" s="120">
        <f t="shared" si="9"/>
        <v>0</v>
      </c>
      <c r="BD39" s="121">
        <f>SUM(BD8:BD38)</f>
        <v>0</v>
      </c>
      <c r="BE39" s="122">
        <f>SUM(BE8:BE38)</f>
        <v>0</v>
      </c>
      <c r="BF39" s="117">
        <f t="shared" ref="BF39:BS39" si="10">SUM(BF8:BF38)</f>
        <v>0</v>
      </c>
      <c r="BG39" s="117">
        <f t="shared" si="10"/>
        <v>0</v>
      </c>
      <c r="BH39" s="117">
        <f t="shared" si="10"/>
        <v>0</v>
      </c>
      <c r="BI39" s="117">
        <f t="shared" si="10"/>
        <v>0</v>
      </c>
      <c r="BJ39" s="117">
        <f t="shared" si="10"/>
        <v>0</v>
      </c>
      <c r="BK39" s="117">
        <f t="shared" si="10"/>
        <v>0</v>
      </c>
      <c r="BL39" s="117">
        <f t="shared" si="10"/>
        <v>0</v>
      </c>
      <c r="BM39" s="117">
        <f t="shared" si="10"/>
        <v>0</v>
      </c>
      <c r="BN39" s="117">
        <f t="shared" si="10"/>
        <v>0</v>
      </c>
      <c r="BO39" s="120">
        <f t="shared" si="10"/>
        <v>0</v>
      </c>
      <c r="BP39" s="119">
        <f t="shared" si="10"/>
        <v>0</v>
      </c>
      <c r="BQ39" s="116">
        <f t="shared" si="10"/>
        <v>0</v>
      </c>
      <c r="BR39" s="117">
        <f t="shared" si="10"/>
        <v>0</v>
      </c>
      <c r="BS39" s="118">
        <f t="shared" si="10"/>
        <v>0</v>
      </c>
      <c r="BT39" s="205"/>
    </row>
    <row r="40" spans="1:72" x14ac:dyDescent="0.35">
      <c r="A40" s="231" t="s">
        <v>122</v>
      </c>
      <c r="G40"/>
      <c r="H40" s="390">
        <f>H39+I39+J39</f>
        <v>0</v>
      </c>
      <c r="I40" s="391"/>
      <c r="J40" s="392"/>
      <c r="K40" s="410">
        <f>K39+L39+M39</f>
        <v>0</v>
      </c>
      <c r="L40" s="411"/>
      <c r="M40" s="412"/>
      <c r="N40" s="410">
        <f>N39+O39+P39</f>
        <v>0</v>
      </c>
      <c r="O40" s="411"/>
      <c r="P40" s="412"/>
      <c r="Q40" s="410">
        <f>Q39+R39+S39</f>
        <v>0</v>
      </c>
      <c r="R40" s="411"/>
      <c r="S40" s="412"/>
      <c r="T40" s="410">
        <f>T39+U39+V39</f>
        <v>0</v>
      </c>
      <c r="U40" s="411"/>
      <c r="V40" s="412"/>
      <c r="W40" s="410">
        <f>W39+X39+Y39</f>
        <v>0</v>
      </c>
      <c r="X40" s="411"/>
      <c r="Y40" s="412"/>
      <c r="Z40" s="410">
        <f>Z39+AA39+AB39</f>
        <v>0</v>
      </c>
      <c r="AA40" s="411"/>
      <c r="AB40" s="412"/>
      <c r="AC40" s="410">
        <f>AC39+AD39+AE39</f>
        <v>0</v>
      </c>
      <c r="AD40" s="411"/>
      <c r="AE40" s="412"/>
      <c r="AF40" s="410">
        <f>AF39+AG39+AH39</f>
        <v>0</v>
      </c>
      <c r="AG40" s="411"/>
      <c r="AH40" s="412"/>
      <c r="AI40" s="410">
        <f>AI39+AJ39+AK39</f>
        <v>0</v>
      </c>
      <c r="AJ40" s="411"/>
      <c r="AK40" s="412"/>
      <c r="AL40" s="410">
        <f>AL39+AM39+AN39</f>
        <v>0</v>
      </c>
      <c r="AM40" s="411"/>
      <c r="AN40" s="412"/>
      <c r="AO40" s="410">
        <f>AO39+AP39+AQ39</f>
        <v>0</v>
      </c>
      <c r="AP40" s="411"/>
      <c r="AQ40" s="412"/>
      <c r="AR40" s="410">
        <f>AR39+AS39+AT39</f>
        <v>0</v>
      </c>
      <c r="AS40" s="411"/>
      <c r="AT40" s="412"/>
      <c r="AU40" s="410">
        <f>AU39+AV39+AW39</f>
        <v>0</v>
      </c>
      <c r="AV40" s="411"/>
      <c r="AW40" s="412"/>
      <c r="AX40" s="410">
        <f>AX39+AY39+AZ39</f>
        <v>0</v>
      </c>
      <c r="AY40" s="411"/>
      <c r="AZ40" s="412"/>
      <c r="BA40" s="410">
        <f>BA39+BB39+BC39</f>
        <v>0</v>
      </c>
      <c r="BB40" s="411"/>
      <c r="BC40" s="412"/>
    </row>
    <row r="41" spans="1:72" x14ac:dyDescent="0.35">
      <c r="AR41" s="21"/>
      <c r="AS41" s="21"/>
      <c r="AT41" s="21"/>
      <c r="AU41" s="187"/>
    </row>
    <row r="42" spans="1:72" ht="15" thickBot="1" x14ac:dyDescent="0.4">
      <c r="AR42" s="21"/>
      <c r="AS42" s="21"/>
      <c r="AT42" s="21"/>
    </row>
    <row r="43" spans="1:72" x14ac:dyDescent="0.35">
      <c r="A43" s="17" t="s">
        <v>61</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9"/>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3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87"/>
      <c r="AS48" s="187"/>
      <c r="AT48" s="187"/>
      <c r="AU48" s="21"/>
      <c r="AV48" s="21"/>
      <c r="AW48" s="21"/>
      <c r="AX48" s="21"/>
      <c r="AY48" s="21"/>
      <c r="AZ48" s="21"/>
      <c r="BA48" s="21"/>
      <c r="BB48" s="21"/>
      <c r="BC48" s="21"/>
      <c r="BD48" s="22"/>
    </row>
    <row r="49" spans="1:56" ht="15" thickBot="1" x14ac:dyDescent="0.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188"/>
      <c r="AS49" s="188"/>
      <c r="AT49" s="188"/>
      <c r="AU49" s="24"/>
      <c r="AV49" s="24"/>
      <c r="AW49" s="24"/>
      <c r="AX49" s="24"/>
      <c r="AY49" s="24"/>
      <c r="AZ49" s="24"/>
      <c r="BA49" s="24"/>
      <c r="BB49" s="24"/>
      <c r="BC49" s="24"/>
      <c r="BD49" s="25"/>
    </row>
    <row r="72"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AI41" sqref="AI41"/>
      <pageMargins left="0.70866141732283472" right="0.70866141732283472" top="0.78740157480314965" bottom="0.78740157480314965" header="0.31496062992125984" footer="0.31496062992125984"/>
      <pageSetup paperSize="9" scale="24" orientation="landscape" r:id="rId1"/>
      <headerFooter>
        <oddHeader xml:space="preserve">&amp;L&amp;"-,Fett"&amp;A 2024
</oddHeader>
      </headerFooter>
    </customSheetView>
    <customSheetView guid="{3DC914E6-86E8-4B08-B830-F60E4267E2DA}" scale="80" fitToPage="1" topLeftCell="A4">
      <selection activeCell="J8" sqref="J8"/>
      <pageMargins left="0.70866141732283472" right="0.70866141732283472" top="0.78740157480314965" bottom="0.78740157480314965" header="0.31496062992125984" footer="0.31496062992125984"/>
      <pageSetup paperSize="9" scale="24" orientation="landscape" r:id="rId2"/>
      <headerFooter>
        <oddHeader xml:space="preserve">&amp;L&amp;"-,Fett"&amp;A 2024
</oddHeader>
      </headerFooter>
    </customSheetView>
  </customSheetViews>
  <mergeCells count="61">
    <mergeCell ref="W6:Y6"/>
    <mergeCell ref="Z6:AB6"/>
    <mergeCell ref="A5:B5"/>
    <mergeCell ref="C5:F5"/>
    <mergeCell ref="BE5:BP5"/>
    <mergeCell ref="A6:A7"/>
    <mergeCell ref="B6:B7"/>
    <mergeCell ref="C6:C7"/>
    <mergeCell ref="D6:D7"/>
    <mergeCell ref="E6:E7"/>
    <mergeCell ref="BF6:BF7"/>
    <mergeCell ref="F6:F7"/>
    <mergeCell ref="N6:P6"/>
    <mergeCell ref="Q6:S6"/>
    <mergeCell ref="T6:V6"/>
    <mergeCell ref="AC6:AE6"/>
    <mergeCell ref="BL6:BL7"/>
    <mergeCell ref="BM6:BM7"/>
    <mergeCell ref="BT6:BT7"/>
    <mergeCell ref="BQ5:BS5"/>
    <mergeCell ref="G5:BD5"/>
    <mergeCell ref="G6:G7"/>
    <mergeCell ref="AI6:AK6"/>
    <mergeCell ref="AL6:AN6"/>
    <mergeCell ref="AX6:AZ6"/>
    <mergeCell ref="BA6:BC6"/>
    <mergeCell ref="AR6:AT6"/>
    <mergeCell ref="BD6:BD7"/>
    <mergeCell ref="BE6:BE7"/>
    <mergeCell ref="BO6:BO7"/>
    <mergeCell ref="H6:J6"/>
    <mergeCell ref="K6:M6"/>
    <mergeCell ref="BS6:BS7"/>
    <mergeCell ref="BP6:BP7"/>
    <mergeCell ref="BQ6:BQ7"/>
    <mergeCell ref="BR6:BR7"/>
    <mergeCell ref="BN6:BN7"/>
    <mergeCell ref="AF6:AH6"/>
    <mergeCell ref="BH6:BH7"/>
    <mergeCell ref="BI6:BI7"/>
    <mergeCell ref="BJ6:BJ7"/>
    <mergeCell ref="BK6:BK7"/>
    <mergeCell ref="AU6:AW6"/>
    <mergeCell ref="BG6:BG7"/>
    <mergeCell ref="AO6:AQ6"/>
    <mergeCell ref="H40:J40"/>
    <mergeCell ref="K40:M40"/>
    <mergeCell ref="N40:P40"/>
    <mergeCell ref="Q40:S40"/>
    <mergeCell ref="T40:V40"/>
    <mergeCell ref="W40:Y40"/>
    <mergeCell ref="Z40:AB40"/>
    <mergeCell ref="AC40:AE40"/>
    <mergeCell ref="AF40:AH40"/>
    <mergeCell ref="AI40:AK40"/>
    <mergeCell ref="BA40:BC40"/>
    <mergeCell ref="AL40:AN40"/>
    <mergeCell ref="AO40:AQ40"/>
    <mergeCell ref="AR40:AT40"/>
    <mergeCell ref="AU40:AW40"/>
    <mergeCell ref="AX40:AZ40"/>
  </mergeCells>
  <dataValidations count="1">
    <dataValidation type="whole" operator="greaterThanOrEqual" allowBlank="1" showInputMessage="1" showErrorMessage="1" errorTitle="Achtung!" error="Sie dürfen nur ganze Zahlen eingeben!" sqref="C8:BS38">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1"/>
  <sheetViews>
    <sheetView zoomScale="60" zoomScaleNormal="6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6" style="7" bestFit="1" customWidth="1"/>
    <col min="2" max="2" width="10.5" style="7" bestFit="1" customWidth="1"/>
    <col min="3" max="5" width="6.08203125" style="7" customWidth="1"/>
    <col min="6" max="6" width="8.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3" ht="21" customHeight="1" x14ac:dyDescent="0.35">
      <c r="A1" s="10" t="s">
        <v>0</v>
      </c>
      <c r="B1" s="12">
        <f>'Deckblatt 2024'!D7</f>
        <v>0</v>
      </c>
    </row>
    <row r="2" spans="1:73" ht="21" customHeight="1" x14ac:dyDescent="0.35">
      <c r="A2" s="10" t="s">
        <v>128</v>
      </c>
      <c r="B2" s="12">
        <f>'Deckblatt 2024'!D9</f>
        <v>0</v>
      </c>
    </row>
    <row r="3" spans="1:73" ht="21" customHeight="1" x14ac:dyDescent="0.35">
      <c r="A3" s="10" t="str">
        <f>'Deckblatt 2024'!B11</f>
        <v>Aktenzeichen:</v>
      </c>
      <c r="B3" s="12">
        <f>'Deckblatt 2024'!D11</f>
        <v>0</v>
      </c>
    </row>
    <row r="4" spans="1:73" ht="21" customHeight="1" thickBot="1" x14ac:dyDescent="0.4"/>
    <row r="5" spans="1:73" ht="21" customHeight="1" thickBot="1" x14ac:dyDescent="0.4">
      <c r="A5" s="350" t="s">
        <v>70</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3"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413" t="str">
        <f>Jahresübersicht!BE6</f>
        <v>offenes Angebot</v>
      </c>
      <c r="BG6" s="413" t="str">
        <f>Jahresübersicht!BF6</f>
        <v>Gruppenangebot</v>
      </c>
      <c r="BH6" s="413" t="str">
        <f>Jahresübersicht!BG6</f>
        <v>Gruppenangebot in Kooperation mit außerschulischen Akteur:innen</v>
      </c>
      <c r="BI6" s="413" t="str">
        <f>Jahresübersicht!BH6</f>
        <v>Beteiligungsprojekt</v>
      </c>
      <c r="BJ6" s="413" t="str">
        <f>Jahresübersicht!BI6</f>
        <v>Arbeit mit Erziehenden</v>
      </c>
      <c r="BK6" s="413" t="str">
        <f>Jahresübersicht!BJ6</f>
        <v>Angebot für Erziehende</v>
      </c>
      <c r="BL6" s="413" t="str">
        <f>Jahresübersicht!BK6</f>
        <v>Angebot in Kooperation</v>
      </c>
      <c r="BM6" s="413" t="str">
        <f>Jahresübersicht!BL6</f>
        <v>Ausflug/Exkursion</v>
      </c>
      <c r="BN6" s="413" t="str">
        <f>Jahresübersicht!BM6</f>
        <v>Fahrt mit Übernachtung</v>
      </c>
      <c r="BO6" s="415" t="str">
        <f>Jahresübersicht!BN6</f>
        <v>Multiplikator:innenarbeit</v>
      </c>
      <c r="BP6" s="342" t="s">
        <v>2</v>
      </c>
      <c r="BQ6" s="397" t="str">
        <f>Jahresübersicht!BP6</f>
        <v>Angebote für Multiplikator:innen</v>
      </c>
      <c r="BR6" s="358" t="str">
        <f>Jahresübersicht!BQ6</f>
        <v>Veranstaltungen</v>
      </c>
      <c r="BS6" s="395" t="str">
        <f>Jahresübersicht!BR6</f>
        <v xml:space="preserve">Meldungen Kindeswohl- gefährdungen </v>
      </c>
      <c r="BT6" s="393"/>
    </row>
    <row r="7" spans="1:73"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414"/>
      <c r="BG7" s="414"/>
      <c r="BH7" s="414"/>
      <c r="BI7" s="414"/>
      <c r="BJ7" s="414"/>
      <c r="BK7" s="414"/>
      <c r="BL7" s="414"/>
      <c r="BM7" s="414"/>
      <c r="BN7" s="414"/>
      <c r="BO7" s="416"/>
      <c r="BP7" s="329"/>
      <c r="BQ7" s="398"/>
      <c r="BR7" s="359"/>
      <c r="BS7" s="400"/>
      <c r="BT7" s="394"/>
    </row>
    <row r="8" spans="1:73" ht="21" customHeight="1" x14ac:dyDescent="0.35">
      <c r="A8" s="91" t="s">
        <v>25</v>
      </c>
      <c r="B8" s="92">
        <v>45444</v>
      </c>
      <c r="C8" s="93">
        <f>H8+K8+N8+Q8+T8+W8+Z8+AC8+AF8+AI8+AL8+AO8+AU8+AX8+BA8+AR8</f>
        <v>0</v>
      </c>
      <c r="D8" s="93">
        <f t="shared" ref="D8:E8" si="0">I8+L8+O8+R8+U8+X8+AA8+AD8+AG8+AJ8+AM8+AP8+AV8+AY8+BB8+AS8</f>
        <v>0</v>
      </c>
      <c r="E8" s="93">
        <f t="shared" si="0"/>
        <v>0</v>
      </c>
      <c r="F8" s="62">
        <f>SUM(C8:E8)</f>
        <v>0</v>
      </c>
      <c r="G8" s="242"/>
      <c r="H8" s="244"/>
      <c r="I8" s="101"/>
      <c r="J8" s="245"/>
      <c r="K8" s="244"/>
      <c r="L8" s="101"/>
      <c r="M8" s="245"/>
      <c r="N8" s="244"/>
      <c r="O8" s="101"/>
      <c r="P8" s="245"/>
      <c r="Q8" s="244"/>
      <c r="R8" s="101"/>
      <c r="S8" s="245"/>
      <c r="T8" s="244"/>
      <c r="U8" s="101"/>
      <c r="V8" s="245"/>
      <c r="W8" s="244"/>
      <c r="X8" s="101"/>
      <c r="Y8" s="245"/>
      <c r="Z8" s="244"/>
      <c r="AA8" s="101"/>
      <c r="AB8" s="245"/>
      <c r="AC8" s="244"/>
      <c r="AD8" s="101"/>
      <c r="AE8" s="245"/>
      <c r="AF8" s="244"/>
      <c r="AG8" s="101"/>
      <c r="AH8" s="245"/>
      <c r="AI8" s="244"/>
      <c r="AJ8" s="101"/>
      <c r="AK8" s="245"/>
      <c r="AL8" s="244"/>
      <c r="AM8" s="101"/>
      <c r="AN8" s="245"/>
      <c r="AO8" s="244"/>
      <c r="AP8" s="101"/>
      <c r="AQ8" s="245"/>
      <c r="AR8" s="244"/>
      <c r="AS8" s="101"/>
      <c r="AT8" s="245"/>
      <c r="AU8" s="244"/>
      <c r="AV8" s="101"/>
      <c r="AW8" s="245"/>
      <c r="AX8" s="244"/>
      <c r="AY8" s="101"/>
      <c r="AZ8" s="245"/>
      <c r="BA8" s="101"/>
      <c r="BB8" s="101"/>
      <c r="BC8" s="101"/>
      <c r="BD8" s="62">
        <f t="shared" ref="BD8:BD37" si="1">SUM(G8:BC8)</f>
        <v>0</v>
      </c>
      <c r="BE8" s="102"/>
      <c r="BF8" s="102"/>
      <c r="BG8" s="102"/>
      <c r="BH8" s="102"/>
      <c r="BI8" s="102"/>
      <c r="BJ8" s="102"/>
      <c r="BK8" s="102"/>
      <c r="BL8" s="102"/>
      <c r="BM8" s="102"/>
      <c r="BN8" s="102"/>
      <c r="BO8" s="102"/>
      <c r="BP8" s="62">
        <f t="shared" ref="BP8:BP37" si="2">SUM(BE8:BO8)</f>
        <v>0</v>
      </c>
      <c r="BQ8" s="250"/>
      <c r="BR8" s="251"/>
      <c r="BS8" s="252"/>
      <c r="BT8" s="235"/>
      <c r="BU8" s="199"/>
    </row>
    <row r="9" spans="1:73" ht="21" customHeight="1" x14ac:dyDescent="0.35">
      <c r="A9" s="91" t="s">
        <v>26</v>
      </c>
      <c r="B9" s="92">
        <v>45445</v>
      </c>
      <c r="C9" s="93">
        <f t="shared" ref="C9:C37" si="3">H9+K9+N9+Q9+T9+W9+Z9+AC9+AF9+AI9+AL9+AO9+AU9+AX9+BA9+AR9</f>
        <v>0</v>
      </c>
      <c r="D9" s="93">
        <f t="shared" ref="D9:D37" si="4">I9+L9+O9+R9+U9+X9+AA9+AD9+AG9+AJ9+AM9+AP9+AV9+AY9+BB9+AS9</f>
        <v>0</v>
      </c>
      <c r="E9" s="93">
        <f t="shared" ref="E9:E37" si="5">J9+M9+P9+S9+V9+Y9+AB9+AE9+AH9+AK9+AN9+AQ9+AW9+AZ9+BC9+AT9</f>
        <v>0</v>
      </c>
      <c r="F9" s="62">
        <f t="shared" ref="F9:F37" si="6">SUM(C9:E9)</f>
        <v>0</v>
      </c>
      <c r="G9" s="242"/>
      <c r="H9" s="244"/>
      <c r="I9" s="101"/>
      <c r="J9" s="245"/>
      <c r="K9" s="244"/>
      <c r="L9" s="101"/>
      <c r="M9" s="245"/>
      <c r="N9" s="244"/>
      <c r="O9" s="101"/>
      <c r="P9" s="245"/>
      <c r="Q9" s="244"/>
      <c r="R9" s="101"/>
      <c r="S9" s="245"/>
      <c r="T9" s="244"/>
      <c r="U9" s="101"/>
      <c r="V9" s="245"/>
      <c r="W9" s="244"/>
      <c r="X9" s="101"/>
      <c r="Y9" s="245"/>
      <c r="Z9" s="244"/>
      <c r="AA9" s="101"/>
      <c r="AB9" s="245"/>
      <c r="AC9" s="244"/>
      <c r="AD9" s="101"/>
      <c r="AE9" s="245"/>
      <c r="AF9" s="244"/>
      <c r="AG9" s="101"/>
      <c r="AH9" s="245"/>
      <c r="AI9" s="244"/>
      <c r="AJ9" s="101"/>
      <c r="AK9" s="245"/>
      <c r="AL9" s="244"/>
      <c r="AM9" s="101"/>
      <c r="AN9" s="245"/>
      <c r="AO9" s="244"/>
      <c r="AP9" s="101"/>
      <c r="AQ9" s="245"/>
      <c r="AR9" s="244"/>
      <c r="AS9" s="101"/>
      <c r="AT9" s="245"/>
      <c r="AU9" s="244"/>
      <c r="AV9" s="101"/>
      <c r="AW9" s="245"/>
      <c r="AX9" s="244"/>
      <c r="AY9" s="101"/>
      <c r="AZ9" s="245"/>
      <c r="BA9" s="101"/>
      <c r="BB9" s="101"/>
      <c r="BC9" s="101"/>
      <c r="BD9" s="62">
        <f t="shared" si="1"/>
        <v>0</v>
      </c>
      <c r="BE9" s="102"/>
      <c r="BF9" s="102"/>
      <c r="BG9" s="102"/>
      <c r="BH9" s="102"/>
      <c r="BI9" s="102"/>
      <c r="BJ9" s="102"/>
      <c r="BK9" s="102"/>
      <c r="BL9" s="102"/>
      <c r="BM9" s="102"/>
      <c r="BN9" s="102"/>
      <c r="BO9" s="102"/>
      <c r="BP9" s="62">
        <f t="shared" si="2"/>
        <v>0</v>
      </c>
      <c r="BQ9" s="250"/>
      <c r="BR9" s="251"/>
      <c r="BS9" s="252"/>
      <c r="BT9" s="235"/>
      <c r="BU9" s="199"/>
    </row>
    <row r="10" spans="1:73" ht="21" customHeight="1" x14ac:dyDescent="0.35">
      <c r="A10" s="123" t="s">
        <v>27</v>
      </c>
      <c r="B10" s="124">
        <v>45446</v>
      </c>
      <c r="C10" s="107">
        <f t="shared" si="3"/>
        <v>0</v>
      </c>
      <c r="D10" s="107">
        <f t="shared" si="4"/>
        <v>0</v>
      </c>
      <c r="E10" s="107">
        <f t="shared" si="5"/>
        <v>0</v>
      </c>
      <c r="F10" s="62">
        <f t="shared" si="6"/>
        <v>0</v>
      </c>
      <c r="G10" s="241"/>
      <c r="H10" s="129"/>
      <c r="I10" s="108"/>
      <c r="J10" s="131"/>
      <c r="K10" s="129"/>
      <c r="L10" s="108"/>
      <c r="M10" s="131"/>
      <c r="N10" s="129"/>
      <c r="O10" s="108"/>
      <c r="P10" s="131"/>
      <c r="Q10" s="129"/>
      <c r="R10" s="108"/>
      <c r="S10" s="131"/>
      <c r="T10" s="129"/>
      <c r="U10" s="108"/>
      <c r="V10" s="131"/>
      <c r="W10" s="129"/>
      <c r="X10" s="108"/>
      <c r="Y10" s="131"/>
      <c r="Z10" s="129"/>
      <c r="AA10" s="108"/>
      <c r="AB10" s="131"/>
      <c r="AC10" s="129"/>
      <c r="AD10" s="108"/>
      <c r="AE10" s="131"/>
      <c r="AF10" s="129"/>
      <c r="AG10" s="108"/>
      <c r="AH10" s="131"/>
      <c r="AI10" s="129"/>
      <c r="AJ10" s="108"/>
      <c r="AK10" s="131"/>
      <c r="AL10" s="129"/>
      <c r="AM10" s="108"/>
      <c r="AN10" s="131"/>
      <c r="AO10" s="129"/>
      <c r="AP10" s="108"/>
      <c r="AQ10" s="131"/>
      <c r="AR10" s="129"/>
      <c r="AS10" s="108"/>
      <c r="AT10" s="131"/>
      <c r="AU10" s="129"/>
      <c r="AV10" s="108"/>
      <c r="AW10" s="131"/>
      <c r="AX10" s="129"/>
      <c r="AY10" s="108"/>
      <c r="AZ10" s="131"/>
      <c r="BA10" s="108"/>
      <c r="BB10" s="108"/>
      <c r="BC10" s="108"/>
      <c r="BD10" s="62">
        <f t="shared" si="1"/>
        <v>0</v>
      </c>
      <c r="BE10" s="109"/>
      <c r="BF10" s="109"/>
      <c r="BG10" s="109"/>
      <c r="BH10" s="109"/>
      <c r="BI10" s="109"/>
      <c r="BJ10" s="109"/>
      <c r="BK10" s="109"/>
      <c r="BL10" s="109"/>
      <c r="BM10" s="109"/>
      <c r="BN10" s="109"/>
      <c r="BO10" s="110"/>
      <c r="BP10" s="62">
        <f t="shared" si="2"/>
        <v>0</v>
      </c>
      <c r="BQ10" s="112"/>
      <c r="BR10" s="109"/>
      <c r="BS10" s="113"/>
      <c r="BT10" s="235"/>
      <c r="BU10" s="199"/>
    </row>
    <row r="11" spans="1:73" ht="21" customHeight="1" x14ac:dyDescent="0.35">
      <c r="A11" s="123" t="s">
        <v>28</v>
      </c>
      <c r="B11" s="124">
        <v>45447</v>
      </c>
      <c r="C11" s="107">
        <f t="shared" si="3"/>
        <v>0</v>
      </c>
      <c r="D11" s="107">
        <f t="shared" si="4"/>
        <v>0</v>
      </c>
      <c r="E11" s="107">
        <f t="shared" si="5"/>
        <v>0</v>
      </c>
      <c r="F11" s="62">
        <f t="shared" si="6"/>
        <v>0</v>
      </c>
      <c r="G11" s="241"/>
      <c r="H11" s="129"/>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08"/>
      <c r="BB11" s="108"/>
      <c r="BC11" s="108"/>
      <c r="BD11" s="62">
        <f t="shared" si="1"/>
        <v>0</v>
      </c>
      <c r="BE11" s="109"/>
      <c r="BF11" s="109"/>
      <c r="BG11" s="109"/>
      <c r="BH11" s="109"/>
      <c r="BI11" s="109"/>
      <c r="BJ11" s="109"/>
      <c r="BK11" s="109"/>
      <c r="BL11" s="109"/>
      <c r="BM11" s="109"/>
      <c r="BN11" s="109"/>
      <c r="BO11" s="110"/>
      <c r="BP11" s="62">
        <f t="shared" si="2"/>
        <v>0</v>
      </c>
      <c r="BQ11" s="112"/>
      <c r="BR11" s="109"/>
      <c r="BS11" s="113"/>
      <c r="BT11" s="235"/>
      <c r="BU11" s="199"/>
    </row>
    <row r="12" spans="1:73" ht="21" customHeight="1" x14ac:dyDescent="0.35">
      <c r="A12" s="123" t="s">
        <v>29</v>
      </c>
      <c r="B12" s="124">
        <v>45448</v>
      </c>
      <c r="C12" s="107">
        <f t="shared" si="3"/>
        <v>0</v>
      </c>
      <c r="D12" s="107">
        <f t="shared" si="4"/>
        <v>0</v>
      </c>
      <c r="E12" s="107">
        <f t="shared" si="5"/>
        <v>0</v>
      </c>
      <c r="F12" s="62">
        <f t="shared" si="6"/>
        <v>0</v>
      </c>
      <c r="G12" s="241"/>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08"/>
      <c r="BB12" s="108"/>
      <c r="BC12" s="108"/>
      <c r="BD12" s="62">
        <f t="shared" si="1"/>
        <v>0</v>
      </c>
      <c r="BE12" s="109"/>
      <c r="BF12" s="109"/>
      <c r="BG12" s="109"/>
      <c r="BH12" s="109"/>
      <c r="BI12" s="109"/>
      <c r="BJ12" s="109"/>
      <c r="BK12" s="109"/>
      <c r="BL12" s="109"/>
      <c r="BM12" s="109"/>
      <c r="BN12" s="109"/>
      <c r="BO12" s="109"/>
      <c r="BP12" s="62">
        <f t="shared" si="2"/>
        <v>0</v>
      </c>
      <c r="BQ12" s="144"/>
      <c r="BR12" s="145"/>
      <c r="BS12" s="146"/>
      <c r="BT12" s="235"/>
      <c r="BU12" s="199"/>
    </row>
    <row r="13" spans="1:73" ht="21" customHeight="1" x14ac:dyDescent="0.35">
      <c r="A13" s="123" t="s">
        <v>23</v>
      </c>
      <c r="B13" s="124">
        <v>45449</v>
      </c>
      <c r="C13" s="107">
        <f t="shared" si="3"/>
        <v>0</v>
      </c>
      <c r="D13" s="107">
        <f t="shared" si="4"/>
        <v>0</v>
      </c>
      <c r="E13" s="107">
        <f t="shared" si="5"/>
        <v>0</v>
      </c>
      <c r="F13" s="62">
        <f t="shared" si="6"/>
        <v>0</v>
      </c>
      <c r="G13" s="241"/>
      <c r="H13" s="129"/>
      <c r="I13" s="108"/>
      <c r="J13" s="131"/>
      <c r="K13" s="129"/>
      <c r="L13" s="108"/>
      <c r="M13" s="131"/>
      <c r="N13" s="129"/>
      <c r="O13" s="108"/>
      <c r="P13" s="131"/>
      <c r="Q13" s="129"/>
      <c r="R13" s="108"/>
      <c r="S13" s="131"/>
      <c r="T13" s="129"/>
      <c r="U13" s="108"/>
      <c r="V13" s="131"/>
      <c r="W13" s="129"/>
      <c r="X13" s="108"/>
      <c r="Y13" s="131"/>
      <c r="Z13" s="129"/>
      <c r="AA13" s="108"/>
      <c r="AB13" s="131"/>
      <c r="AC13" s="129"/>
      <c r="AD13" s="108"/>
      <c r="AE13" s="131"/>
      <c r="AF13" s="129"/>
      <c r="AG13" s="108"/>
      <c r="AH13" s="131"/>
      <c r="AI13" s="129"/>
      <c r="AJ13" s="108"/>
      <c r="AK13" s="131"/>
      <c r="AL13" s="129"/>
      <c r="AM13" s="108"/>
      <c r="AN13" s="131"/>
      <c r="AO13" s="129"/>
      <c r="AP13" s="108"/>
      <c r="AQ13" s="131"/>
      <c r="AR13" s="129"/>
      <c r="AS13" s="108"/>
      <c r="AT13" s="131"/>
      <c r="AU13" s="129"/>
      <c r="AV13" s="108"/>
      <c r="AW13" s="131"/>
      <c r="AX13" s="129"/>
      <c r="AY13" s="108"/>
      <c r="AZ13" s="131"/>
      <c r="BA13" s="108"/>
      <c r="BB13" s="108"/>
      <c r="BC13" s="108"/>
      <c r="BD13" s="62">
        <f t="shared" si="1"/>
        <v>0</v>
      </c>
      <c r="BE13" s="109"/>
      <c r="BF13" s="109"/>
      <c r="BG13" s="109"/>
      <c r="BH13" s="109"/>
      <c r="BI13" s="109"/>
      <c r="BJ13" s="109"/>
      <c r="BK13" s="109"/>
      <c r="BL13" s="109"/>
      <c r="BM13" s="109"/>
      <c r="BN13" s="109"/>
      <c r="BO13" s="109"/>
      <c r="BP13" s="62">
        <f t="shared" si="2"/>
        <v>0</v>
      </c>
      <c r="BQ13" s="144"/>
      <c r="BR13" s="145"/>
      <c r="BS13" s="146"/>
      <c r="BT13" s="235"/>
      <c r="BU13" s="199"/>
    </row>
    <row r="14" spans="1:73" ht="21" customHeight="1" x14ac:dyDescent="0.35">
      <c r="A14" s="123" t="s">
        <v>24</v>
      </c>
      <c r="B14" s="124">
        <v>45450</v>
      </c>
      <c r="C14" s="107">
        <f t="shared" si="3"/>
        <v>0</v>
      </c>
      <c r="D14" s="107">
        <f t="shared" si="4"/>
        <v>0</v>
      </c>
      <c r="E14" s="107">
        <f t="shared" si="5"/>
        <v>0</v>
      </c>
      <c r="F14" s="62">
        <f t="shared" si="6"/>
        <v>0</v>
      </c>
      <c r="G14" s="241"/>
      <c r="H14" s="129"/>
      <c r="I14" s="108"/>
      <c r="J14" s="131"/>
      <c r="K14" s="129"/>
      <c r="L14" s="108"/>
      <c r="M14" s="131"/>
      <c r="N14" s="129"/>
      <c r="O14" s="108"/>
      <c r="P14" s="131"/>
      <c r="Q14" s="129"/>
      <c r="R14" s="108"/>
      <c r="S14" s="131"/>
      <c r="T14" s="129"/>
      <c r="U14" s="108"/>
      <c r="V14" s="131"/>
      <c r="W14" s="129"/>
      <c r="X14" s="108"/>
      <c r="Y14" s="131"/>
      <c r="Z14" s="129"/>
      <c r="AA14" s="108"/>
      <c r="AB14" s="131"/>
      <c r="AC14" s="129"/>
      <c r="AD14" s="108"/>
      <c r="AE14" s="131"/>
      <c r="AF14" s="129"/>
      <c r="AG14" s="108"/>
      <c r="AH14" s="131"/>
      <c r="AI14" s="129"/>
      <c r="AJ14" s="108"/>
      <c r="AK14" s="131"/>
      <c r="AL14" s="129"/>
      <c r="AM14" s="108"/>
      <c r="AN14" s="131"/>
      <c r="AO14" s="129"/>
      <c r="AP14" s="108"/>
      <c r="AQ14" s="131"/>
      <c r="AR14" s="129"/>
      <c r="AS14" s="108"/>
      <c r="AT14" s="131"/>
      <c r="AU14" s="129"/>
      <c r="AV14" s="108"/>
      <c r="AW14" s="131"/>
      <c r="AX14" s="129"/>
      <c r="AY14" s="108"/>
      <c r="AZ14" s="131"/>
      <c r="BA14" s="108"/>
      <c r="BB14" s="108"/>
      <c r="BC14" s="108"/>
      <c r="BD14" s="62">
        <f t="shared" si="1"/>
        <v>0</v>
      </c>
      <c r="BE14" s="109"/>
      <c r="BF14" s="109"/>
      <c r="BG14" s="109"/>
      <c r="BH14" s="109"/>
      <c r="BI14" s="109"/>
      <c r="BJ14" s="109"/>
      <c r="BK14" s="109"/>
      <c r="BL14" s="109"/>
      <c r="BM14" s="109"/>
      <c r="BN14" s="109"/>
      <c r="BO14" s="109"/>
      <c r="BP14" s="62">
        <f t="shared" si="2"/>
        <v>0</v>
      </c>
      <c r="BQ14" s="144"/>
      <c r="BR14" s="145"/>
      <c r="BS14" s="146"/>
      <c r="BT14" s="235"/>
      <c r="BU14" s="199"/>
    </row>
    <row r="15" spans="1:73" ht="21" customHeight="1" x14ac:dyDescent="0.35">
      <c r="A15" s="91" t="s">
        <v>25</v>
      </c>
      <c r="B15" s="92">
        <v>45451</v>
      </c>
      <c r="C15" s="93">
        <f t="shared" si="3"/>
        <v>0</v>
      </c>
      <c r="D15" s="93">
        <f t="shared" si="4"/>
        <v>0</v>
      </c>
      <c r="E15" s="93">
        <f t="shared" si="5"/>
        <v>0</v>
      </c>
      <c r="F15" s="62">
        <f t="shared" si="6"/>
        <v>0</v>
      </c>
      <c r="G15" s="242"/>
      <c r="H15" s="244"/>
      <c r="I15" s="101"/>
      <c r="J15" s="245"/>
      <c r="K15" s="244"/>
      <c r="L15" s="101"/>
      <c r="M15" s="245"/>
      <c r="N15" s="244"/>
      <c r="O15" s="101"/>
      <c r="P15" s="245"/>
      <c r="Q15" s="244"/>
      <c r="R15" s="101"/>
      <c r="S15" s="245"/>
      <c r="T15" s="244"/>
      <c r="U15" s="101"/>
      <c r="V15" s="245"/>
      <c r="W15" s="244"/>
      <c r="X15" s="101"/>
      <c r="Y15" s="245"/>
      <c r="Z15" s="244"/>
      <c r="AA15" s="101"/>
      <c r="AB15" s="245"/>
      <c r="AC15" s="244"/>
      <c r="AD15" s="101"/>
      <c r="AE15" s="245"/>
      <c r="AF15" s="244"/>
      <c r="AG15" s="101"/>
      <c r="AH15" s="245"/>
      <c r="AI15" s="244"/>
      <c r="AJ15" s="101"/>
      <c r="AK15" s="245"/>
      <c r="AL15" s="244"/>
      <c r="AM15" s="101"/>
      <c r="AN15" s="245"/>
      <c r="AO15" s="244"/>
      <c r="AP15" s="101"/>
      <c r="AQ15" s="245"/>
      <c r="AR15" s="244"/>
      <c r="AS15" s="101"/>
      <c r="AT15" s="245"/>
      <c r="AU15" s="244"/>
      <c r="AV15" s="101"/>
      <c r="AW15" s="245"/>
      <c r="AX15" s="244"/>
      <c r="AY15" s="101"/>
      <c r="AZ15" s="245"/>
      <c r="BA15" s="101"/>
      <c r="BB15" s="101"/>
      <c r="BC15" s="101"/>
      <c r="BD15" s="62">
        <f t="shared" si="1"/>
        <v>0</v>
      </c>
      <c r="BE15" s="102"/>
      <c r="BF15" s="102"/>
      <c r="BG15" s="102"/>
      <c r="BH15" s="102"/>
      <c r="BI15" s="102"/>
      <c r="BJ15" s="102"/>
      <c r="BK15" s="102"/>
      <c r="BL15" s="102"/>
      <c r="BM15" s="102"/>
      <c r="BN15" s="102"/>
      <c r="BO15" s="102"/>
      <c r="BP15" s="62">
        <f t="shared" si="2"/>
        <v>0</v>
      </c>
      <c r="BQ15" s="250"/>
      <c r="BR15" s="251"/>
      <c r="BS15" s="252"/>
      <c r="BT15" s="235"/>
      <c r="BU15" s="199"/>
    </row>
    <row r="16" spans="1:73" ht="21" customHeight="1" x14ac:dyDescent="0.35">
      <c r="A16" s="91" t="s">
        <v>26</v>
      </c>
      <c r="B16" s="92">
        <v>45452</v>
      </c>
      <c r="C16" s="93">
        <f t="shared" si="3"/>
        <v>0</v>
      </c>
      <c r="D16" s="93">
        <f t="shared" si="4"/>
        <v>0</v>
      </c>
      <c r="E16" s="93">
        <f t="shared" si="5"/>
        <v>0</v>
      </c>
      <c r="F16" s="62">
        <f t="shared" si="6"/>
        <v>0</v>
      </c>
      <c r="G16" s="242"/>
      <c r="H16" s="244"/>
      <c r="I16" s="101"/>
      <c r="J16" s="245"/>
      <c r="K16" s="244"/>
      <c r="L16" s="101"/>
      <c r="M16" s="245"/>
      <c r="N16" s="244"/>
      <c r="O16" s="101"/>
      <c r="P16" s="245"/>
      <c r="Q16" s="244"/>
      <c r="R16" s="101"/>
      <c r="S16" s="245"/>
      <c r="T16" s="244"/>
      <c r="U16" s="101"/>
      <c r="V16" s="245"/>
      <c r="W16" s="244"/>
      <c r="X16" s="101"/>
      <c r="Y16" s="245"/>
      <c r="Z16" s="244"/>
      <c r="AA16" s="101"/>
      <c r="AB16" s="245"/>
      <c r="AC16" s="244"/>
      <c r="AD16" s="101"/>
      <c r="AE16" s="245"/>
      <c r="AF16" s="244"/>
      <c r="AG16" s="101"/>
      <c r="AH16" s="245"/>
      <c r="AI16" s="244"/>
      <c r="AJ16" s="101"/>
      <c r="AK16" s="245"/>
      <c r="AL16" s="244"/>
      <c r="AM16" s="101"/>
      <c r="AN16" s="245"/>
      <c r="AO16" s="244"/>
      <c r="AP16" s="101"/>
      <c r="AQ16" s="245"/>
      <c r="AR16" s="244"/>
      <c r="AS16" s="101"/>
      <c r="AT16" s="245"/>
      <c r="AU16" s="244"/>
      <c r="AV16" s="101"/>
      <c r="AW16" s="245"/>
      <c r="AX16" s="244"/>
      <c r="AY16" s="101"/>
      <c r="AZ16" s="245"/>
      <c r="BA16" s="101"/>
      <c r="BB16" s="101"/>
      <c r="BC16" s="101"/>
      <c r="BD16" s="62">
        <f t="shared" si="1"/>
        <v>0</v>
      </c>
      <c r="BE16" s="102"/>
      <c r="BF16" s="102"/>
      <c r="BG16" s="102"/>
      <c r="BH16" s="102"/>
      <c r="BI16" s="102"/>
      <c r="BJ16" s="102"/>
      <c r="BK16" s="102"/>
      <c r="BL16" s="102"/>
      <c r="BM16" s="102"/>
      <c r="BN16" s="102"/>
      <c r="BO16" s="102"/>
      <c r="BP16" s="62">
        <f t="shared" si="2"/>
        <v>0</v>
      </c>
      <c r="BQ16" s="250"/>
      <c r="BR16" s="251"/>
      <c r="BS16" s="252"/>
      <c r="BT16" s="235"/>
      <c r="BU16" s="199"/>
    </row>
    <row r="17" spans="1:73" ht="21" customHeight="1" x14ac:dyDescent="0.35">
      <c r="A17" s="123" t="s">
        <v>27</v>
      </c>
      <c r="B17" s="124">
        <v>45453</v>
      </c>
      <c r="C17" s="107">
        <f t="shared" si="3"/>
        <v>0</v>
      </c>
      <c r="D17" s="107">
        <f t="shared" si="4"/>
        <v>0</v>
      </c>
      <c r="E17" s="107">
        <f t="shared" si="5"/>
        <v>0</v>
      </c>
      <c r="F17" s="62">
        <f t="shared" si="6"/>
        <v>0</v>
      </c>
      <c r="G17" s="241"/>
      <c r="H17" s="129"/>
      <c r="I17" s="108"/>
      <c r="J17" s="131"/>
      <c r="K17" s="129"/>
      <c r="L17" s="108"/>
      <c r="M17" s="131"/>
      <c r="N17" s="129"/>
      <c r="O17" s="108"/>
      <c r="P17" s="131"/>
      <c r="Q17" s="129"/>
      <c r="R17" s="108"/>
      <c r="S17" s="131"/>
      <c r="T17" s="129"/>
      <c r="U17" s="108"/>
      <c r="V17" s="131"/>
      <c r="W17" s="129"/>
      <c r="X17" s="108"/>
      <c r="Y17" s="131"/>
      <c r="Z17" s="129"/>
      <c r="AA17" s="108"/>
      <c r="AB17" s="131"/>
      <c r="AC17" s="129"/>
      <c r="AD17" s="108"/>
      <c r="AE17" s="131"/>
      <c r="AF17" s="129"/>
      <c r="AG17" s="108"/>
      <c r="AH17" s="131"/>
      <c r="AI17" s="129"/>
      <c r="AJ17" s="108"/>
      <c r="AK17" s="131"/>
      <c r="AL17" s="129"/>
      <c r="AM17" s="108"/>
      <c r="AN17" s="131"/>
      <c r="AO17" s="129"/>
      <c r="AP17" s="108"/>
      <c r="AQ17" s="131"/>
      <c r="AR17" s="129"/>
      <c r="AS17" s="108"/>
      <c r="AT17" s="131"/>
      <c r="AU17" s="129"/>
      <c r="AV17" s="108"/>
      <c r="AW17" s="131"/>
      <c r="AX17" s="129"/>
      <c r="AY17" s="108"/>
      <c r="AZ17" s="131"/>
      <c r="BA17" s="108"/>
      <c r="BB17" s="108"/>
      <c r="BC17" s="108"/>
      <c r="BD17" s="62">
        <f t="shared" si="1"/>
        <v>0</v>
      </c>
      <c r="BE17" s="109"/>
      <c r="BF17" s="109"/>
      <c r="BG17" s="109"/>
      <c r="BH17" s="109"/>
      <c r="BI17" s="109"/>
      <c r="BJ17" s="109"/>
      <c r="BK17" s="109"/>
      <c r="BL17" s="109"/>
      <c r="BM17" s="109"/>
      <c r="BN17" s="109"/>
      <c r="BO17" s="110"/>
      <c r="BP17" s="62">
        <f t="shared" si="2"/>
        <v>0</v>
      </c>
      <c r="BQ17" s="112"/>
      <c r="BR17" s="109"/>
      <c r="BS17" s="113"/>
      <c r="BT17" s="235"/>
      <c r="BU17" s="199"/>
    </row>
    <row r="18" spans="1:73" ht="21" customHeight="1" x14ac:dyDescent="0.35">
      <c r="A18" s="123" t="s">
        <v>28</v>
      </c>
      <c r="B18" s="124">
        <v>45454</v>
      </c>
      <c r="C18" s="107">
        <f t="shared" si="3"/>
        <v>0</v>
      </c>
      <c r="D18" s="107">
        <f t="shared" si="4"/>
        <v>0</v>
      </c>
      <c r="E18" s="107">
        <f t="shared" si="5"/>
        <v>0</v>
      </c>
      <c r="F18" s="62">
        <f t="shared" si="6"/>
        <v>0</v>
      </c>
      <c r="G18" s="241"/>
      <c r="H18" s="129"/>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08"/>
      <c r="BB18" s="108"/>
      <c r="BC18" s="108"/>
      <c r="BD18" s="62">
        <f t="shared" si="1"/>
        <v>0</v>
      </c>
      <c r="BE18" s="109"/>
      <c r="BF18" s="109"/>
      <c r="BG18" s="109"/>
      <c r="BH18" s="109"/>
      <c r="BI18" s="109"/>
      <c r="BJ18" s="109"/>
      <c r="BK18" s="109"/>
      <c r="BL18" s="109"/>
      <c r="BM18" s="109"/>
      <c r="BN18" s="109"/>
      <c r="BO18" s="110"/>
      <c r="BP18" s="62">
        <f t="shared" si="2"/>
        <v>0</v>
      </c>
      <c r="BQ18" s="112"/>
      <c r="BR18" s="109"/>
      <c r="BS18" s="113"/>
      <c r="BT18" s="235"/>
      <c r="BU18" s="199"/>
    </row>
    <row r="19" spans="1:73" ht="21" customHeight="1" x14ac:dyDescent="0.35">
      <c r="A19" s="123" t="s">
        <v>29</v>
      </c>
      <c r="B19" s="124">
        <v>45455</v>
      </c>
      <c r="C19" s="107">
        <f t="shared" si="3"/>
        <v>0</v>
      </c>
      <c r="D19" s="107">
        <f t="shared" si="4"/>
        <v>0</v>
      </c>
      <c r="E19" s="107">
        <f t="shared" si="5"/>
        <v>0</v>
      </c>
      <c r="F19" s="62">
        <f t="shared" si="6"/>
        <v>0</v>
      </c>
      <c r="G19" s="241"/>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08"/>
      <c r="BB19" s="108"/>
      <c r="BC19" s="108"/>
      <c r="BD19" s="62">
        <f t="shared" si="1"/>
        <v>0</v>
      </c>
      <c r="BE19" s="109"/>
      <c r="BF19" s="109"/>
      <c r="BG19" s="109"/>
      <c r="BH19" s="109"/>
      <c r="BI19" s="109"/>
      <c r="BJ19" s="109"/>
      <c r="BK19" s="109"/>
      <c r="BL19" s="109"/>
      <c r="BM19" s="109"/>
      <c r="BN19" s="109"/>
      <c r="BO19" s="109"/>
      <c r="BP19" s="62">
        <f t="shared" si="2"/>
        <v>0</v>
      </c>
      <c r="BQ19" s="144"/>
      <c r="BR19" s="145"/>
      <c r="BS19" s="146"/>
      <c r="BT19" s="235"/>
      <c r="BU19" s="199"/>
    </row>
    <row r="20" spans="1:73" ht="21" customHeight="1" x14ac:dyDescent="0.35">
      <c r="A20" s="123" t="s">
        <v>23</v>
      </c>
      <c r="B20" s="124">
        <v>45456</v>
      </c>
      <c r="C20" s="107">
        <f t="shared" si="3"/>
        <v>0</v>
      </c>
      <c r="D20" s="107">
        <f t="shared" si="4"/>
        <v>0</v>
      </c>
      <c r="E20" s="107">
        <f t="shared" si="5"/>
        <v>0</v>
      </c>
      <c r="F20" s="62">
        <f t="shared" si="6"/>
        <v>0</v>
      </c>
      <c r="G20" s="241"/>
      <c r="H20" s="129"/>
      <c r="I20" s="108"/>
      <c r="J20" s="131"/>
      <c r="K20" s="129"/>
      <c r="L20" s="108"/>
      <c r="M20" s="131"/>
      <c r="N20" s="129"/>
      <c r="O20" s="108"/>
      <c r="P20" s="131"/>
      <c r="Q20" s="129"/>
      <c r="R20" s="108"/>
      <c r="S20" s="131"/>
      <c r="T20" s="129"/>
      <c r="U20" s="108"/>
      <c r="V20" s="131"/>
      <c r="W20" s="129"/>
      <c r="X20" s="108"/>
      <c r="Y20" s="131"/>
      <c r="Z20" s="129"/>
      <c r="AA20" s="108"/>
      <c r="AB20" s="131"/>
      <c r="AC20" s="129"/>
      <c r="AD20" s="108"/>
      <c r="AE20" s="131"/>
      <c r="AF20" s="129"/>
      <c r="AG20" s="108"/>
      <c r="AH20" s="131"/>
      <c r="AI20" s="129"/>
      <c r="AJ20" s="108"/>
      <c r="AK20" s="131"/>
      <c r="AL20" s="129"/>
      <c r="AM20" s="108"/>
      <c r="AN20" s="131"/>
      <c r="AO20" s="129"/>
      <c r="AP20" s="108"/>
      <c r="AQ20" s="131"/>
      <c r="AR20" s="129"/>
      <c r="AS20" s="108"/>
      <c r="AT20" s="131"/>
      <c r="AU20" s="129"/>
      <c r="AV20" s="108"/>
      <c r="AW20" s="131"/>
      <c r="AX20" s="129"/>
      <c r="AY20" s="108"/>
      <c r="AZ20" s="131"/>
      <c r="BA20" s="108"/>
      <c r="BB20" s="108"/>
      <c r="BC20" s="108"/>
      <c r="BD20" s="62">
        <f t="shared" si="1"/>
        <v>0</v>
      </c>
      <c r="BE20" s="109"/>
      <c r="BF20" s="109"/>
      <c r="BG20" s="109"/>
      <c r="BH20" s="109"/>
      <c r="BI20" s="109"/>
      <c r="BJ20" s="109"/>
      <c r="BK20" s="109"/>
      <c r="BL20" s="109"/>
      <c r="BM20" s="109"/>
      <c r="BN20" s="109"/>
      <c r="BO20" s="110"/>
      <c r="BP20" s="62">
        <f t="shared" si="2"/>
        <v>0</v>
      </c>
      <c r="BQ20" s="112"/>
      <c r="BR20" s="109"/>
      <c r="BS20" s="146"/>
      <c r="BT20" s="235"/>
      <c r="BU20" s="199"/>
    </row>
    <row r="21" spans="1:73" ht="21" customHeight="1" x14ac:dyDescent="0.35">
      <c r="A21" s="123" t="s">
        <v>24</v>
      </c>
      <c r="B21" s="124">
        <v>45457</v>
      </c>
      <c r="C21" s="107">
        <f t="shared" si="3"/>
        <v>0</v>
      </c>
      <c r="D21" s="107">
        <f t="shared" si="4"/>
        <v>0</v>
      </c>
      <c r="E21" s="107">
        <f t="shared" si="5"/>
        <v>0</v>
      </c>
      <c r="F21" s="62">
        <f t="shared" si="6"/>
        <v>0</v>
      </c>
      <c r="G21" s="241"/>
      <c r="H21" s="129"/>
      <c r="I21" s="108"/>
      <c r="J21" s="131"/>
      <c r="K21" s="129"/>
      <c r="L21" s="108"/>
      <c r="M21" s="131"/>
      <c r="N21" s="129"/>
      <c r="O21" s="108"/>
      <c r="P21" s="131"/>
      <c r="Q21" s="129"/>
      <c r="R21" s="108"/>
      <c r="S21" s="131"/>
      <c r="T21" s="129"/>
      <c r="U21" s="108"/>
      <c r="V21" s="131"/>
      <c r="W21" s="129"/>
      <c r="X21" s="108"/>
      <c r="Y21" s="131"/>
      <c r="Z21" s="129"/>
      <c r="AA21" s="108"/>
      <c r="AB21" s="131"/>
      <c r="AC21" s="129"/>
      <c r="AD21" s="108"/>
      <c r="AE21" s="131"/>
      <c r="AF21" s="129"/>
      <c r="AG21" s="108"/>
      <c r="AH21" s="131"/>
      <c r="AI21" s="129"/>
      <c r="AJ21" s="108"/>
      <c r="AK21" s="131"/>
      <c r="AL21" s="129"/>
      <c r="AM21" s="108"/>
      <c r="AN21" s="131"/>
      <c r="AO21" s="129"/>
      <c r="AP21" s="108"/>
      <c r="AQ21" s="131"/>
      <c r="AR21" s="129"/>
      <c r="AS21" s="108"/>
      <c r="AT21" s="131"/>
      <c r="AU21" s="129"/>
      <c r="AV21" s="108"/>
      <c r="AW21" s="131"/>
      <c r="AX21" s="129"/>
      <c r="AY21" s="108"/>
      <c r="AZ21" s="131"/>
      <c r="BA21" s="108"/>
      <c r="BB21" s="108"/>
      <c r="BC21" s="108"/>
      <c r="BD21" s="62">
        <f t="shared" si="1"/>
        <v>0</v>
      </c>
      <c r="BE21" s="109"/>
      <c r="BF21" s="109"/>
      <c r="BG21" s="109"/>
      <c r="BH21" s="109"/>
      <c r="BI21" s="109"/>
      <c r="BJ21" s="109"/>
      <c r="BK21" s="109"/>
      <c r="BL21" s="109"/>
      <c r="BM21" s="109"/>
      <c r="BN21" s="109"/>
      <c r="BO21" s="110"/>
      <c r="BP21" s="62">
        <f t="shared" si="2"/>
        <v>0</v>
      </c>
      <c r="BQ21" s="112"/>
      <c r="BR21" s="109"/>
      <c r="BS21" s="146"/>
      <c r="BT21" s="235"/>
      <c r="BU21" s="199"/>
    </row>
    <row r="22" spans="1:73" ht="21" customHeight="1" x14ac:dyDescent="0.35">
      <c r="A22" s="91" t="s">
        <v>25</v>
      </c>
      <c r="B22" s="92">
        <v>45458</v>
      </c>
      <c r="C22" s="93">
        <f t="shared" si="3"/>
        <v>0</v>
      </c>
      <c r="D22" s="93">
        <f t="shared" si="4"/>
        <v>0</v>
      </c>
      <c r="E22" s="93">
        <f t="shared" si="5"/>
        <v>0</v>
      </c>
      <c r="F22" s="62">
        <f t="shared" si="6"/>
        <v>0</v>
      </c>
      <c r="G22" s="242"/>
      <c r="H22" s="244"/>
      <c r="I22" s="101"/>
      <c r="J22" s="245"/>
      <c r="K22" s="244"/>
      <c r="L22" s="101"/>
      <c r="M22" s="245"/>
      <c r="N22" s="244"/>
      <c r="O22" s="101"/>
      <c r="P22" s="245"/>
      <c r="Q22" s="244"/>
      <c r="R22" s="101"/>
      <c r="S22" s="245"/>
      <c r="T22" s="244"/>
      <c r="U22" s="101"/>
      <c r="V22" s="245"/>
      <c r="W22" s="244"/>
      <c r="X22" s="101"/>
      <c r="Y22" s="245"/>
      <c r="Z22" s="244"/>
      <c r="AA22" s="101"/>
      <c r="AB22" s="245"/>
      <c r="AC22" s="244"/>
      <c r="AD22" s="101"/>
      <c r="AE22" s="245"/>
      <c r="AF22" s="244"/>
      <c r="AG22" s="101"/>
      <c r="AH22" s="245"/>
      <c r="AI22" s="244"/>
      <c r="AJ22" s="101"/>
      <c r="AK22" s="245"/>
      <c r="AL22" s="244"/>
      <c r="AM22" s="101"/>
      <c r="AN22" s="245"/>
      <c r="AO22" s="244"/>
      <c r="AP22" s="101"/>
      <c r="AQ22" s="245"/>
      <c r="AR22" s="244"/>
      <c r="AS22" s="101"/>
      <c r="AT22" s="245"/>
      <c r="AU22" s="244"/>
      <c r="AV22" s="101"/>
      <c r="AW22" s="245"/>
      <c r="AX22" s="244"/>
      <c r="AY22" s="101"/>
      <c r="AZ22" s="245"/>
      <c r="BA22" s="101"/>
      <c r="BB22" s="101"/>
      <c r="BC22" s="101"/>
      <c r="BD22" s="62">
        <f t="shared" si="1"/>
        <v>0</v>
      </c>
      <c r="BE22" s="102"/>
      <c r="BF22" s="102"/>
      <c r="BG22" s="102"/>
      <c r="BH22" s="102"/>
      <c r="BI22" s="102"/>
      <c r="BJ22" s="102"/>
      <c r="BK22" s="102"/>
      <c r="BL22" s="102"/>
      <c r="BM22" s="102"/>
      <c r="BN22" s="102"/>
      <c r="BO22" s="102"/>
      <c r="BP22" s="62">
        <f t="shared" si="2"/>
        <v>0</v>
      </c>
      <c r="BQ22" s="250"/>
      <c r="BR22" s="251"/>
      <c r="BS22" s="252"/>
      <c r="BT22" s="235"/>
      <c r="BU22" s="199"/>
    </row>
    <row r="23" spans="1:73" ht="21" customHeight="1" x14ac:dyDescent="0.35">
      <c r="A23" s="91" t="s">
        <v>26</v>
      </c>
      <c r="B23" s="92">
        <v>45459</v>
      </c>
      <c r="C23" s="93">
        <f t="shared" si="3"/>
        <v>0</v>
      </c>
      <c r="D23" s="93">
        <f t="shared" si="4"/>
        <v>0</v>
      </c>
      <c r="E23" s="93">
        <f t="shared" si="5"/>
        <v>0</v>
      </c>
      <c r="F23" s="62">
        <f t="shared" si="6"/>
        <v>0</v>
      </c>
      <c r="G23" s="242"/>
      <c r="H23" s="244"/>
      <c r="I23" s="101"/>
      <c r="J23" s="245"/>
      <c r="K23" s="244"/>
      <c r="L23" s="101"/>
      <c r="M23" s="245"/>
      <c r="N23" s="244"/>
      <c r="O23" s="101"/>
      <c r="P23" s="245"/>
      <c r="Q23" s="244"/>
      <c r="R23" s="101"/>
      <c r="S23" s="245"/>
      <c r="T23" s="244"/>
      <c r="U23" s="101"/>
      <c r="V23" s="245"/>
      <c r="W23" s="244"/>
      <c r="X23" s="101"/>
      <c r="Y23" s="245"/>
      <c r="Z23" s="244"/>
      <c r="AA23" s="101"/>
      <c r="AB23" s="245"/>
      <c r="AC23" s="244"/>
      <c r="AD23" s="101"/>
      <c r="AE23" s="245"/>
      <c r="AF23" s="244"/>
      <c r="AG23" s="101"/>
      <c r="AH23" s="245"/>
      <c r="AI23" s="244"/>
      <c r="AJ23" s="101"/>
      <c r="AK23" s="245"/>
      <c r="AL23" s="244"/>
      <c r="AM23" s="101"/>
      <c r="AN23" s="245"/>
      <c r="AO23" s="244"/>
      <c r="AP23" s="101"/>
      <c r="AQ23" s="245"/>
      <c r="AR23" s="244"/>
      <c r="AS23" s="101"/>
      <c r="AT23" s="245"/>
      <c r="AU23" s="244"/>
      <c r="AV23" s="101"/>
      <c r="AW23" s="245"/>
      <c r="AX23" s="244"/>
      <c r="AY23" s="101"/>
      <c r="AZ23" s="245"/>
      <c r="BA23" s="101"/>
      <c r="BB23" s="101"/>
      <c r="BC23" s="101"/>
      <c r="BD23" s="62">
        <f t="shared" si="1"/>
        <v>0</v>
      </c>
      <c r="BE23" s="102"/>
      <c r="BF23" s="102"/>
      <c r="BG23" s="102"/>
      <c r="BH23" s="102"/>
      <c r="BI23" s="102"/>
      <c r="BJ23" s="102"/>
      <c r="BK23" s="102"/>
      <c r="BL23" s="102"/>
      <c r="BM23" s="102"/>
      <c r="BN23" s="102"/>
      <c r="BO23" s="102"/>
      <c r="BP23" s="62">
        <f t="shared" si="2"/>
        <v>0</v>
      </c>
      <c r="BQ23" s="250"/>
      <c r="BR23" s="251"/>
      <c r="BS23" s="252"/>
      <c r="BT23" s="235"/>
      <c r="BU23" s="199"/>
    </row>
    <row r="24" spans="1:73" ht="21" customHeight="1" x14ac:dyDescent="0.35">
      <c r="A24" s="123" t="s">
        <v>27</v>
      </c>
      <c r="B24" s="124">
        <v>45460</v>
      </c>
      <c r="C24" s="107">
        <f t="shared" si="3"/>
        <v>0</v>
      </c>
      <c r="D24" s="107">
        <f t="shared" si="4"/>
        <v>0</v>
      </c>
      <c r="E24" s="107">
        <f t="shared" si="5"/>
        <v>0</v>
      </c>
      <c r="F24" s="62">
        <f t="shared" si="6"/>
        <v>0</v>
      </c>
      <c r="G24" s="241"/>
      <c r="H24" s="129"/>
      <c r="I24" s="108"/>
      <c r="J24" s="131"/>
      <c r="K24" s="129"/>
      <c r="L24" s="108"/>
      <c r="M24" s="131"/>
      <c r="N24" s="129"/>
      <c r="O24" s="108"/>
      <c r="P24" s="131"/>
      <c r="Q24" s="129"/>
      <c r="R24" s="108"/>
      <c r="S24" s="131"/>
      <c r="T24" s="129"/>
      <c r="U24" s="108"/>
      <c r="V24" s="131"/>
      <c r="W24" s="129"/>
      <c r="X24" s="108"/>
      <c r="Y24" s="131"/>
      <c r="Z24" s="129"/>
      <c r="AA24" s="108"/>
      <c r="AB24" s="131"/>
      <c r="AC24" s="129"/>
      <c r="AD24" s="108"/>
      <c r="AE24" s="131"/>
      <c r="AF24" s="129"/>
      <c r="AG24" s="108"/>
      <c r="AH24" s="131"/>
      <c r="AI24" s="129"/>
      <c r="AJ24" s="108"/>
      <c r="AK24" s="131"/>
      <c r="AL24" s="129"/>
      <c r="AM24" s="108"/>
      <c r="AN24" s="131"/>
      <c r="AO24" s="129"/>
      <c r="AP24" s="108"/>
      <c r="AQ24" s="131"/>
      <c r="AR24" s="129"/>
      <c r="AS24" s="108"/>
      <c r="AT24" s="131"/>
      <c r="AU24" s="129"/>
      <c r="AV24" s="108"/>
      <c r="AW24" s="131"/>
      <c r="AX24" s="129"/>
      <c r="AY24" s="108"/>
      <c r="AZ24" s="131"/>
      <c r="BA24" s="108"/>
      <c r="BB24" s="108"/>
      <c r="BC24" s="108"/>
      <c r="BD24" s="62">
        <f t="shared" si="1"/>
        <v>0</v>
      </c>
      <c r="BE24" s="109"/>
      <c r="BF24" s="109"/>
      <c r="BG24" s="109"/>
      <c r="BH24" s="109"/>
      <c r="BI24" s="109"/>
      <c r="BJ24" s="109"/>
      <c r="BK24" s="109"/>
      <c r="BL24" s="109"/>
      <c r="BM24" s="109"/>
      <c r="BN24" s="109"/>
      <c r="BO24" s="110"/>
      <c r="BP24" s="62">
        <f t="shared" si="2"/>
        <v>0</v>
      </c>
      <c r="BQ24" s="112"/>
      <c r="BR24" s="109"/>
      <c r="BS24" s="113"/>
      <c r="BT24" s="235"/>
      <c r="BU24" s="199"/>
    </row>
    <row r="25" spans="1:73" ht="21" customHeight="1" x14ac:dyDescent="0.35">
      <c r="A25" s="123" t="s">
        <v>28</v>
      </c>
      <c r="B25" s="124">
        <v>45461</v>
      </c>
      <c r="C25" s="107">
        <f t="shared" si="3"/>
        <v>0</v>
      </c>
      <c r="D25" s="107">
        <f t="shared" si="4"/>
        <v>0</v>
      </c>
      <c r="E25" s="107">
        <f t="shared" si="5"/>
        <v>0</v>
      </c>
      <c r="F25" s="62">
        <f t="shared" si="6"/>
        <v>0</v>
      </c>
      <c r="G25" s="241"/>
      <c r="H25" s="129"/>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08"/>
      <c r="BB25" s="108"/>
      <c r="BC25" s="108"/>
      <c r="BD25" s="62">
        <f t="shared" si="1"/>
        <v>0</v>
      </c>
      <c r="BE25" s="109"/>
      <c r="BF25" s="109"/>
      <c r="BG25" s="109"/>
      <c r="BH25" s="109"/>
      <c r="BI25" s="109"/>
      <c r="BJ25" s="109"/>
      <c r="BK25" s="109"/>
      <c r="BL25" s="109"/>
      <c r="BM25" s="109"/>
      <c r="BN25" s="109"/>
      <c r="BO25" s="110"/>
      <c r="BP25" s="62">
        <f t="shared" si="2"/>
        <v>0</v>
      </c>
      <c r="BQ25" s="112"/>
      <c r="BR25" s="109"/>
      <c r="BS25" s="113"/>
      <c r="BT25" s="235"/>
      <c r="BU25" s="199"/>
    </row>
    <row r="26" spans="1:73" ht="21" customHeight="1" x14ac:dyDescent="0.35">
      <c r="A26" s="123" t="s">
        <v>29</v>
      </c>
      <c r="B26" s="124">
        <v>45462</v>
      </c>
      <c r="C26" s="107">
        <f t="shared" si="3"/>
        <v>0</v>
      </c>
      <c r="D26" s="107">
        <f t="shared" si="4"/>
        <v>0</v>
      </c>
      <c r="E26" s="107">
        <f t="shared" si="5"/>
        <v>0</v>
      </c>
      <c r="F26" s="62">
        <f t="shared" si="6"/>
        <v>0</v>
      </c>
      <c r="G26" s="241"/>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08"/>
      <c r="BB26" s="108"/>
      <c r="BC26" s="108"/>
      <c r="BD26" s="62">
        <f t="shared" si="1"/>
        <v>0</v>
      </c>
      <c r="BE26" s="109"/>
      <c r="BF26" s="109"/>
      <c r="BG26" s="109"/>
      <c r="BH26" s="109"/>
      <c r="BI26" s="109"/>
      <c r="BJ26" s="109"/>
      <c r="BK26" s="109"/>
      <c r="BL26" s="109"/>
      <c r="BM26" s="109"/>
      <c r="BN26" s="109"/>
      <c r="BO26" s="109"/>
      <c r="BP26" s="62">
        <f t="shared" si="2"/>
        <v>0</v>
      </c>
      <c r="BQ26" s="144"/>
      <c r="BR26" s="145"/>
      <c r="BS26" s="146"/>
      <c r="BT26" s="235"/>
      <c r="BU26" s="199"/>
    </row>
    <row r="27" spans="1:73" ht="21" customHeight="1" x14ac:dyDescent="0.35">
      <c r="A27" s="126" t="s">
        <v>23</v>
      </c>
      <c r="B27" s="127">
        <v>45463</v>
      </c>
      <c r="C27" s="107">
        <f t="shared" si="3"/>
        <v>0</v>
      </c>
      <c r="D27" s="107">
        <f t="shared" si="4"/>
        <v>0</v>
      </c>
      <c r="E27" s="107">
        <f t="shared" si="5"/>
        <v>0</v>
      </c>
      <c r="F27" s="62">
        <f t="shared" si="6"/>
        <v>0</v>
      </c>
      <c r="G27" s="241"/>
      <c r="H27" s="129"/>
      <c r="I27" s="108"/>
      <c r="J27" s="131"/>
      <c r="K27" s="129"/>
      <c r="L27" s="108"/>
      <c r="M27" s="131"/>
      <c r="N27" s="129"/>
      <c r="O27" s="108"/>
      <c r="P27" s="131"/>
      <c r="Q27" s="129"/>
      <c r="R27" s="108"/>
      <c r="S27" s="131"/>
      <c r="T27" s="129"/>
      <c r="U27" s="108"/>
      <c r="V27" s="131"/>
      <c r="W27" s="129"/>
      <c r="X27" s="108"/>
      <c r="Y27" s="131"/>
      <c r="Z27" s="129"/>
      <c r="AA27" s="108"/>
      <c r="AB27" s="131"/>
      <c r="AC27" s="129"/>
      <c r="AD27" s="108"/>
      <c r="AE27" s="131"/>
      <c r="AF27" s="129"/>
      <c r="AG27" s="108"/>
      <c r="AH27" s="131"/>
      <c r="AI27" s="129"/>
      <c r="AJ27" s="108"/>
      <c r="AK27" s="131"/>
      <c r="AL27" s="129"/>
      <c r="AM27" s="108"/>
      <c r="AN27" s="131"/>
      <c r="AO27" s="129"/>
      <c r="AP27" s="108"/>
      <c r="AQ27" s="131"/>
      <c r="AR27" s="129"/>
      <c r="AS27" s="108"/>
      <c r="AT27" s="131"/>
      <c r="AU27" s="129"/>
      <c r="AV27" s="108"/>
      <c r="AW27" s="131"/>
      <c r="AX27" s="129"/>
      <c r="AY27" s="108"/>
      <c r="AZ27" s="131"/>
      <c r="BA27" s="108"/>
      <c r="BB27" s="108"/>
      <c r="BC27" s="108"/>
      <c r="BD27" s="62">
        <f t="shared" si="1"/>
        <v>0</v>
      </c>
      <c r="BE27" s="109"/>
      <c r="BF27" s="109"/>
      <c r="BG27" s="109"/>
      <c r="BH27" s="109"/>
      <c r="BI27" s="109"/>
      <c r="BJ27" s="109"/>
      <c r="BK27" s="109"/>
      <c r="BL27" s="109"/>
      <c r="BM27" s="109"/>
      <c r="BN27" s="109"/>
      <c r="BO27" s="109"/>
      <c r="BP27" s="62">
        <f t="shared" si="2"/>
        <v>0</v>
      </c>
      <c r="BQ27" s="144"/>
      <c r="BR27" s="145"/>
      <c r="BS27" s="146"/>
      <c r="BT27" s="235"/>
      <c r="BU27" s="199"/>
    </row>
    <row r="28" spans="1:73" ht="21" customHeight="1" x14ac:dyDescent="0.35">
      <c r="A28" s="126" t="s">
        <v>24</v>
      </c>
      <c r="B28" s="127">
        <v>45464</v>
      </c>
      <c r="C28" s="107">
        <f t="shared" si="3"/>
        <v>0</v>
      </c>
      <c r="D28" s="107">
        <f t="shared" si="4"/>
        <v>0</v>
      </c>
      <c r="E28" s="107">
        <f t="shared" si="5"/>
        <v>0</v>
      </c>
      <c r="F28" s="62">
        <f t="shared" si="6"/>
        <v>0</v>
      </c>
      <c r="G28" s="241"/>
      <c r="H28" s="129"/>
      <c r="I28" s="108"/>
      <c r="J28" s="131"/>
      <c r="K28" s="129"/>
      <c r="L28" s="108"/>
      <c r="M28" s="131"/>
      <c r="N28" s="129"/>
      <c r="O28" s="108"/>
      <c r="P28" s="131"/>
      <c r="Q28" s="129"/>
      <c r="R28" s="108"/>
      <c r="S28" s="131"/>
      <c r="T28" s="129"/>
      <c r="U28" s="108"/>
      <c r="V28" s="131"/>
      <c r="W28" s="129"/>
      <c r="X28" s="108"/>
      <c r="Y28" s="131"/>
      <c r="Z28" s="129"/>
      <c r="AA28" s="108"/>
      <c r="AB28" s="131"/>
      <c r="AC28" s="129"/>
      <c r="AD28" s="108"/>
      <c r="AE28" s="131"/>
      <c r="AF28" s="129"/>
      <c r="AG28" s="108"/>
      <c r="AH28" s="131"/>
      <c r="AI28" s="129"/>
      <c r="AJ28" s="108"/>
      <c r="AK28" s="131"/>
      <c r="AL28" s="129"/>
      <c r="AM28" s="108"/>
      <c r="AN28" s="131"/>
      <c r="AO28" s="129"/>
      <c r="AP28" s="108"/>
      <c r="AQ28" s="131"/>
      <c r="AR28" s="129"/>
      <c r="AS28" s="108"/>
      <c r="AT28" s="131"/>
      <c r="AU28" s="129"/>
      <c r="AV28" s="108"/>
      <c r="AW28" s="131"/>
      <c r="AX28" s="129"/>
      <c r="AY28" s="108"/>
      <c r="AZ28" s="131"/>
      <c r="BA28" s="108"/>
      <c r="BB28" s="108"/>
      <c r="BC28" s="108"/>
      <c r="BD28" s="62">
        <f t="shared" si="1"/>
        <v>0</v>
      </c>
      <c r="BE28" s="109"/>
      <c r="BF28" s="109"/>
      <c r="BG28" s="109"/>
      <c r="BH28" s="109"/>
      <c r="BI28" s="109"/>
      <c r="BJ28" s="109"/>
      <c r="BK28" s="109"/>
      <c r="BL28" s="109"/>
      <c r="BM28" s="109"/>
      <c r="BN28" s="109"/>
      <c r="BO28" s="109"/>
      <c r="BP28" s="62">
        <f t="shared" si="2"/>
        <v>0</v>
      </c>
      <c r="BQ28" s="144"/>
      <c r="BR28" s="145"/>
      <c r="BS28" s="146"/>
      <c r="BT28" s="235"/>
      <c r="BU28" s="199"/>
    </row>
    <row r="29" spans="1:73" ht="21" customHeight="1" x14ac:dyDescent="0.35">
      <c r="A29" s="91" t="s">
        <v>25</v>
      </c>
      <c r="B29" s="92">
        <v>45465</v>
      </c>
      <c r="C29" s="93">
        <f t="shared" si="3"/>
        <v>0</v>
      </c>
      <c r="D29" s="93">
        <f t="shared" si="4"/>
        <v>0</v>
      </c>
      <c r="E29" s="93">
        <f t="shared" si="5"/>
        <v>0</v>
      </c>
      <c r="F29" s="62">
        <f t="shared" si="6"/>
        <v>0</v>
      </c>
      <c r="G29" s="242"/>
      <c r="H29" s="244"/>
      <c r="I29" s="101"/>
      <c r="J29" s="245"/>
      <c r="K29" s="244"/>
      <c r="L29" s="101"/>
      <c r="M29" s="245"/>
      <c r="N29" s="244"/>
      <c r="O29" s="101"/>
      <c r="P29" s="245"/>
      <c r="Q29" s="244"/>
      <c r="R29" s="101"/>
      <c r="S29" s="245"/>
      <c r="T29" s="244"/>
      <c r="U29" s="101"/>
      <c r="V29" s="245"/>
      <c r="W29" s="244"/>
      <c r="X29" s="101"/>
      <c r="Y29" s="245"/>
      <c r="Z29" s="244"/>
      <c r="AA29" s="101"/>
      <c r="AB29" s="245"/>
      <c r="AC29" s="244"/>
      <c r="AD29" s="101"/>
      <c r="AE29" s="245"/>
      <c r="AF29" s="244"/>
      <c r="AG29" s="101"/>
      <c r="AH29" s="245"/>
      <c r="AI29" s="244"/>
      <c r="AJ29" s="101"/>
      <c r="AK29" s="245"/>
      <c r="AL29" s="244"/>
      <c r="AM29" s="101"/>
      <c r="AN29" s="245"/>
      <c r="AO29" s="244"/>
      <c r="AP29" s="101"/>
      <c r="AQ29" s="245"/>
      <c r="AR29" s="244"/>
      <c r="AS29" s="101"/>
      <c r="AT29" s="245"/>
      <c r="AU29" s="244"/>
      <c r="AV29" s="101"/>
      <c r="AW29" s="245"/>
      <c r="AX29" s="244"/>
      <c r="AY29" s="101"/>
      <c r="AZ29" s="245"/>
      <c r="BA29" s="101"/>
      <c r="BB29" s="101"/>
      <c r="BC29" s="101"/>
      <c r="BD29" s="62">
        <f t="shared" si="1"/>
        <v>0</v>
      </c>
      <c r="BE29" s="102"/>
      <c r="BF29" s="102"/>
      <c r="BG29" s="102"/>
      <c r="BH29" s="102"/>
      <c r="BI29" s="102"/>
      <c r="BJ29" s="102"/>
      <c r="BK29" s="102"/>
      <c r="BL29" s="102"/>
      <c r="BM29" s="102"/>
      <c r="BN29" s="102"/>
      <c r="BO29" s="102"/>
      <c r="BP29" s="62">
        <f t="shared" si="2"/>
        <v>0</v>
      </c>
      <c r="BQ29" s="250"/>
      <c r="BR29" s="251"/>
      <c r="BS29" s="252"/>
      <c r="BT29" s="235"/>
      <c r="BU29" s="199"/>
    </row>
    <row r="30" spans="1:73" ht="21" customHeight="1" x14ac:dyDescent="0.35">
      <c r="A30" s="91" t="s">
        <v>26</v>
      </c>
      <c r="B30" s="92">
        <v>45466</v>
      </c>
      <c r="C30" s="93">
        <f t="shared" si="3"/>
        <v>0</v>
      </c>
      <c r="D30" s="93">
        <f t="shared" si="4"/>
        <v>0</v>
      </c>
      <c r="E30" s="93">
        <f t="shared" si="5"/>
        <v>0</v>
      </c>
      <c r="F30" s="62">
        <f t="shared" si="6"/>
        <v>0</v>
      </c>
      <c r="G30" s="242"/>
      <c r="H30" s="244"/>
      <c r="I30" s="101"/>
      <c r="J30" s="245"/>
      <c r="K30" s="244"/>
      <c r="L30" s="101"/>
      <c r="M30" s="245"/>
      <c r="N30" s="244"/>
      <c r="O30" s="101"/>
      <c r="P30" s="245"/>
      <c r="Q30" s="244"/>
      <c r="R30" s="101"/>
      <c r="S30" s="245"/>
      <c r="T30" s="244"/>
      <c r="U30" s="101"/>
      <c r="V30" s="245"/>
      <c r="W30" s="244"/>
      <c r="X30" s="101"/>
      <c r="Y30" s="245"/>
      <c r="Z30" s="244"/>
      <c r="AA30" s="101"/>
      <c r="AB30" s="245"/>
      <c r="AC30" s="244"/>
      <c r="AD30" s="101"/>
      <c r="AE30" s="245"/>
      <c r="AF30" s="244"/>
      <c r="AG30" s="101"/>
      <c r="AH30" s="245"/>
      <c r="AI30" s="244"/>
      <c r="AJ30" s="101"/>
      <c r="AK30" s="245"/>
      <c r="AL30" s="244"/>
      <c r="AM30" s="101"/>
      <c r="AN30" s="245"/>
      <c r="AO30" s="244"/>
      <c r="AP30" s="101"/>
      <c r="AQ30" s="245"/>
      <c r="AR30" s="244"/>
      <c r="AS30" s="101"/>
      <c r="AT30" s="245"/>
      <c r="AU30" s="244"/>
      <c r="AV30" s="101"/>
      <c r="AW30" s="245"/>
      <c r="AX30" s="244"/>
      <c r="AY30" s="101"/>
      <c r="AZ30" s="245"/>
      <c r="BA30" s="101"/>
      <c r="BB30" s="101"/>
      <c r="BC30" s="101"/>
      <c r="BD30" s="62">
        <f t="shared" si="1"/>
        <v>0</v>
      </c>
      <c r="BE30" s="102"/>
      <c r="BF30" s="102"/>
      <c r="BG30" s="102"/>
      <c r="BH30" s="102"/>
      <c r="BI30" s="102"/>
      <c r="BJ30" s="102"/>
      <c r="BK30" s="102"/>
      <c r="BL30" s="102"/>
      <c r="BM30" s="102"/>
      <c r="BN30" s="102"/>
      <c r="BO30" s="102"/>
      <c r="BP30" s="62">
        <f t="shared" si="2"/>
        <v>0</v>
      </c>
      <c r="BQ30" s="250"/>
      <c r="BR30" s="251"/>
      <c r="BS30" s="252"/>
      <c r="BT30" s="235"/>
      <c r="BU30" s="199"/>
    </row>
    <row r="31" spans="1:73" ht="21" customHeight="1" x14ac:dyDescent="0.35">
      <c r="A31" s="126" t="s">
        <v>27</v>
      </c>
      <c r="B31" s="127">
        <v>45467</v>
      </c>
      <c r="C31" s="107">
        <f t="shared" si="3"/>
        <v>0</v>
      </c>
      <c r="D31" s="107">
        <f t="shared" si="4"/>
        <v>0</v>
      </c>
      <c r="E31" s="107">
        <f t="shared" si="5"/>
        <v>0</v>
      </c>
      <c r="F31" s="62">
        <f t="shared" si="6"/>
        <v>0</v>
      </c>
      <c r="G31" s="241"/>
      <c r="H31" s="129"/>
      <c r="I31" s="108"/>
      <c r="J31" s="131"/>
      <c r="K31" s="129"/>
      <c r="L31" s="108"/>
      <c r="M31" s="131"/>
      <c r="N31" s="129"/>
      <c r="O31" s="108"/>
      <c r="P31" s="131"/>
      <c r="Q31" s="129"/>
      <c r="R31" s="108"/>
      <c r="S31" s="131"/>
      <c r="T31" s="129"/>
      <c r="U31" s="108"/>
      <c r="V31" s="131"/>
      <c r="W31" s="129"/>
      <c r="X31" s="108"/>
      <c r="Y31" s="131"/>
      <c r="Z31" s="129"/>
      <c r="AA31" s="108"/>
      <c r="AB31" s="131"/>
      <c r="AC31" s="129"/>
      <c r="AD31" s="108"/>
      <c r="AE31" s="131"/>
      <c r="AF31" s="129"/>
      <c r="AG31" s="108"/>
      <c r="AH31" s="131"/>
      <c r="AI31" s="129"/>
      <c r="AJ31" s="108"/>
      <c r="AK31" s="131"/>
      <c r="AL31" s="129"/>
      <c r="AM31" s="108"/>
      <c r="AN31" s="131"/>
      <c r="AO31" s="129"/>
      <c r="AP31" s="108"/>
      <c r="AQ31" s="131"/>
      <c r="AR31" s="129"/>
      <c r="AS31" s="108"/>
      <c r="AT31" s="131"/>
      <c r="AU31" s="129"/>
      <c r="AV31" s="108"/>
      <c r="AW31" s="131"/>
      <c r="AX31" s="129"/>
      <c r="AY31" s="108"/>
      <c r="AZ31" s="131"/>
      <c r="BA31" s="108"/>
      <c r="BB31" s="108"/>
      <c r="BC31" s="108"/>
      <c r="BD31" s="62">
        <f t="shared" si="1"/>
        <v>0</v>
      </c>
      <c r="BE31" s="109"/>
      <c r="BF31" s="109"/>
      <c r="BG31" s="109"/>
      <c r="BH31" s="109"/>
      <c r="BI31" s="109"/>
      <c r="BJ31" s="109"/>
      <c r="BK31" s="109"/>
      <c r="BL31" s="109"/>
      <c r="BM31" s="109"/>
      <c r="BN31" s="109"/>
      <c r="BO31" s="110"/>
      <c r="BP31" s="62">
        <f t="shared" si="2"/>
        <v>0</v>
      </c>
      <c r="BQ31" s="112"/>
      <c r="BR31" s="109"/>
      <c r="BS31" s="113"/>
      <c r="BT31" s="235"/>
      <c r="BU31" s="199"/>
    </row>
    <row r="32" spans="1:73" ht="21" customHeight="1" x14ac:dyDescent="0.35">
      <c r="A32" s="126" t="s">
        <v>28</v>
      </c>
      <c r="B32" s="127">
        <v>45468</v>
      </c>
      <c r="C32" s="107">
        <f t="shared" si="3"/>
        <v>0</v>
      </c>
      <c r="D32" s="107">
        <f t="shared" si="4"/>
        <v>0</v>
      </c>
      <c r="E32" s="107">
        <f t="shared" si="5"/>
        <v>0</v>
      </c>
      <c r="F32" s="62">
        <f t="shared" si="6"/>
        <v>0</v>
      </c>
      <c r="G32" s="241"/>
      <c r="H32" s="129"/>
      <c r="I32" s="108"/>
      <c r="J32" s="131"/>
      <c r="K32" s="129"/>
      <c r="L32" s="108"/>
      <c r="M32" s="131"/>
      <c r="N32" s="129"/>
      <c r="O32" s="108"/>
      <c r="P32" s="131"/>
      <c r="Q32" s="129"/>
      <c r="R32" s="108"/>
      <c r="S32" s="131"/>
      <c r="T32" s="129"/>
      <c r="U32" s="108"/>
      <c r="V32" s="131"/>
      <c r="W32" s="129"/>
      <c r="X32" s="108"/>
      <c r="Y32" s="131"/>
      <c r="Z32" s="129"/>
      <c r="AA32" s="108"/>
      <c r="AB32" s="131"/>
      <c r="AC32" s="129"/>
      <c r="AD32" s="108"/>
      <c r="AE32" s="131"/>
      <c r="AF32" s="129"/>
      <c r="AG32" s="108"/>
      <c r="AH32" s="131"/>
      <c r="AI32" s="129"/>
      <c r="AJ32" s="108"/>
      <c r="AK32" s="131"/>
      <c r="AL32" s="129"/>
      <c r="AM32" s="108"/>
      <c r="AN32" s="131"/>
      <c r="AO32" s="129"/>
      <c r="AP32" s="108"/>
      <c r="AQ32" s="131"/>
      <c r="AR32" s="129"/>
      <c r="AS32" s="108"/>
      <c r="AT32" s="131"/>
      <c r="AU32" s="129"/>
      <c r="AV32" s="108"/>
      <c r="AW32" s="131"/>
      <c r="AX32" s="129"/>
      <c r="AY32" s="108"/>
      <c r="AZ32" s="131"/>
      <c r="BA32" s="108"/>
      <c r="BB32" s="108"/>
      <c r="BC32" s="108"/>
      <c r="BD32" s="62">
        <f t="shared" si="1"/>
        <v>0</v>
      </c>
      <c r="BE32" s="109"/>
      <c r="BF32" s="109"/>
      <c r="BG32" s="109"/>
      <c r="BH32" s="109"/>
      <c r="BI32" s="109"/>
      <c r="BJ32" s="109"/>
      <c r="BK32" s="109"/>
      <c r="BL32" s="109"/>
      <c r="BM32" s="109"/>
      <c r="BN32" s="109"/>
      <c r="BO32" s="110"/>
      <c r="BP32" s="62">
        <f t="shared" si="2"/>
        <v>0</v>
      </c>
      <c r="BQ32" s="112"/>
      <c r="BR32" s="109"/>
      <c r="BS32" s="113"/>
      <c r="BT32" s="235"/>
      <c r="BU32" s="199"/>
    </row>
    <row r="33" spans="1:73" ht="21" customHeight="1" x14ac:dyDescent="0.35">
      <c r="A33" s="126" t="s">
        <v>29</v>
      </c>
      <c r="B33" s="127">
        <v>45469</v>
      </c>
      <c r="C33" s="107">
        <f t="shared" si="3"/>
        <v>0</v>
      </c>
      <c r="D33" s="107">
        <f t="shared" si="4"/>
        <v>0</v>
      </c>
      <c r="E33" s="107">
        <f t="shared" si="5"/>
        <v>0</v>
      </c>
      <c r="F33" s="62">
        <f t="shared" si="6"/>
        <v>0</v>
      </c>
      <c r="G33" s="241"/>
      <c r="H33" s="129"/>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08"/>
      <c r="BB33" s="108"/>
      <c r="BC33" s="108"/>
      <c r="BD33" s="62">
        <f t="shared" si="1"/>
        <v>0</v>
      </c>
      <c r="BE33" s="109"/>
      <c r="BF33" s="109"/>
      <c r="BG33" s="109"/>
      <c r="BH33" s="109"/>
      <c r="BI33" s="109"/>
      <c r="BJ33" s="109"/>
      <c r="BK33" s="109"/>
      <c r="BL33" s="109"/>
      <c r="BM33" s="109"/>
      <c r="BN33" s="109"/>
      <c r="BO33" s="109"/>
      <c r="BP33" s="62">
        <f t="shared" si="2"/>
        <v>0</v>
      </c>
      <c r="BQ33" s="144"/>
      <c r="BR33" s="145"/>
      <c r="BS33" s="146"/>
      <c r="BT33" s="235"/>
      <c r="BU33" s="199"/>
    </row>
    <row r="34" spans="1:73" ht="21" customHeight="1" x14ac:dyDescent="0.35">
      <c r="A34" s="126" t="s">
        <v>23</v>
      </c>
      <c r="B34" s="127">
        <v>45470</v>
      </c>
      <c r="C34" s="107">
        <f t="shared" si="3"/>
        <v>0</v>
      </c>
      <c r="D34" s="107">
        <f t="shared" si="4"/>
        <v>0</v>
      </c>
      <c r="E34" s="107">
        <f t="shared" si="5"/>
        <v>0</v>
      </c>
      <c r="F34" s="62">
        <f t="shared" ref="F34:F36" si="7">SUM(C34:E34)</f>
        <v>0</v>
      </c>
      <c r="G34" s="241"/>
      <c r="H34" s="129"/>
      <c r="I34" s="108"/>
      <c r="J34" s="131"/>
      <c r="K34" s="129"/>
      <c r="L34" s="108"/>
      <c r="M34" s="131"/>
      <c r="N34" s="129"/>
      <c r="O34" s="108"/>
      <c r="P34" s="131"/>
      <c r="Q34" s="129"/>
      <c r="R34" s="108"/>
      <c r="S34" s="131"/>
      <c r="T34" s="129"/>
      <c r="U34" s="108"/>
      <c r="V34" s="131"/>
      <c r="W34" s="129"/>
      <c r="X34" s="108"/>
      <c r="Y34" s="131"/>
      <c r="Z34" s="129"/>
      <c r="AA34" s="108"/>
      <c r="AB34" s="131"/>
      <c r="AC34" s="129"/>
      <c r="AD34" s="108"/>
      <c r="AE34" s="131"/>
      <c r="AF34" s="129"/>
      <c r="AG34" s="108"/>
      <c r="AH34" s="131"/>
      <c r="AI34" s="129"/>
      <c r="AJ34" s="108"/>
      <c r="AK34" s="131"/>
      <c r="AL34" s="129"/>
      <c r="AM34" s="108"/>
      <c r="AN34" s="131"/>
      <c r="AO34" s="129"/>
      <c r="AP34" s="108"/>
      <c r="AQ34" s="131"/>
      <c r="AR34" s="129"/>
      <c r="AS34" s="108"/>
      <c r="AT34" s="131"/>
      <c r="AU34" s="129"/>
      <c r="AV34" s="108"/>
      <c r="AW34" s="131"/>
      <c r="AX34" s="129"/>
      <c r="AY34" s="108"/>
      <c r="AZ34" s="131"/>
      <c r="BA34" s="108"/>
      <c r="BB34" s="108"/>
      <c r="BC34" s="108"/>
      <c r="BD34" s="62">
        <f t="shared" si="1"/>
        <v>0</v>
      </c>
      <c r="BE34" s="109"/>
      <c r="BF34" s="109"/>
      <c r="BG34" s="109"/>
      <c r="BH34" s="109"/>
      <c r="BI34" s="109"/>
      <c r="BJ34" s="109"/>
      <c r="BK34" s="109"/>
      <c r="BL34" s="109"/>
      <c r="BM34" s="109"/>
      <c r="BN34" s="109"/>
      <c r="BO34" s="109"/>
      <c r="BP34" s="62">
        <f t="shared" si="2"/>
        <v>0</v>
      </c>
      <c r="BQ34" s="144"/>
      <c r="BR34" s="145"/>
      <c r="BS34" s="146"/>
      <c r="BT34" s="204"/>
      <c r="BU34" s="199"/>
    </row>
    <row r="35" spans="1:73" ht="21" customHeight="1" x14ac:dyDescent="0.35">
      <c r="A35" s="126" t="s">
        <v>24</v>
      </c>
      <c r="B35" s="127">
        <v>45471</v>
      </c>
      <c r="C35" s="107">
        <f t="shared" si="3"/>
        <v>0</v>
      </c>
      <c r="D35" s="107">
        <f t="shared" si="4"/>
        <v>0</v>
      </c>
      <c r="E35" s="107">
        <f t="shared" si="5"/>
        <v>0</v>
      </c>
      <c r="F35" s="62">
        <f t="shared" si="7"/>
        <v>0</v>
      </c>
      <c r="G35" s="241"/>
      <c r="H35" s="129"/>
      <c r="I35" s="108"/>
      <c r="J35" s="131"/>
      <c r="K35" s="129"/>
      <c r="L35" s="108"/>
      <c r="M35" s="131"/>
      <c r="N35" s="129"/>
      <c r="O35" s="108"/>
      <c r="P35" s="131"/>
      <c r="Q35" s="129"/>
      <c r="R35" s="108"/>
      <c r="S35" s="131"/>
      <c r="T35" s="129"/>
      <c r="U35" s="108"/>
      <c r="V35" s="131"/>
      <c r="W35" s="129"/>
      <c r="X35" s="108"/>
      <c r="Y35" s="131"/>
      <c r="Z35" s="129"/>
      <c r="AA35" s="108"/>
      <c r="AB35" s="131"/>
      <c r="AC35" s="129"/>
      <c r="AD35" s="108"/>
      <c r="AE35" s="131"/>
      <c r="AF35" s="129"/>
      <c r="AG35" s="108"/>
      <c r="AH35" s="131"/>
      <c r="AI35" s="129"/>
      <c r="AJ35" s="108"/>
      <c r="AK35" s="131"/>
      <c r="AL35" s="129"/>
      <c r="AM35" s="108"/>
      <c r="AN35" s="131"/>
      <c r="AO35" s="129"/>
      <c r="AP35" s="108"/>
      <c r="AQ35" s="131"/>
      <c r="AR35" s="129"/>
      <c r="AS35" s="108"/>
      <c r="AT35" s="131"/>
      <c r="AU35" s="129"/>
      <c r="AV35" s="108"/>
      <c r="AW35" s="131"/>
      <c r="AX35" s="129"/>
      <c r="AY35" s="108"/>
      <c r="AZ35" s="131"/>
      <c r="BA35" s="108"/>
      <c r="BB35" s="108"/>
      <c r="BC35" s="108"/>
      <c r="BD35" s="62">
        <f t="shared" si="1"/>
        <v>0</v>
      </c>
      <c r="BE35" s="109"/>
      <c r="BF35" s="109"/>
      <c r="BG35" s="109"/>
      <c r="BH35" s="109"/>
      <c r="BI35" s="109"/>
      <c r="BJ35" s="109"/>
      <c r="BK35" s="109"/>
      <c r="BL35" s="109"/>
      <c r="BM35" s="109"/>
      <c r="BN35" s="109"/>
      <c r="BO35" s="109"/>
      <c r="BP35" s="62">
        <f t="shared" si="2"/>
        <v>0</v>
      </c>
      <c r="BQ35" s="144"/>
      <c r="BR35" s="145"/>
      <c r="BS35" s="146"/>
      <c r="BT35" s="204"/>
      <c r="BU35" s="199"/>
    </row>
    <row r="36" spans="1:73" ht="21" customHeight="1" x14ac:dyDescent="0.35">
      <c r="A36" s="91" t="s">
        <v>25</v>
      </c>
      <c r="B36" s="92">
        <v>45472</v>
      </c>
      <c r="C36" s="93">
        <f t="shared" si="3"/>
        <v>0</v>
      </c>
      <c r="D36" s="93">
        <f t="shared" si="4"/>
        <v>0</v>
      </c>
      <c r="E36" s="93">
        <f t="shared" si="5"/>
        <v>0</v>
      </c>
      <c r="F36" s="62">
        <f t="shared" si="7"/>
        <v>0</v>
      </c>
      <c r="G36" s="242"/>
      <c r="H36" s="244"/>
      <c r="I36" s="101"/>
      <c r="J36" s="245"/>
      <c r="K36" s="244"/>
      <c r="L36" s="101"/>
      <c r="M36" s="245"/>
      <c r="N36" s="244"/>
      <c r="O36" s="101"/>
      <c r="P36" s="245"/>
      <c r="Q36" s="244"/>
      <c r="R36" s="101"/>
      <c r="S36" s="245"/>
      <c r="T36" s="244"/>
      <c r="U36" s="101"/>
      <c r="V36" s="245"/>
      <c r="W36" s="244"/>
      <c r="X36" s="101"/>
      <c r="Y36" s="245"/>
      <c r="Z36" s="244"/>
      <c r="AA36" s="101"/>
      <c r="AB36" s="245"/>
      <c r="AC36" s="244"/>
      <c r="AD36" s="101"/>
      <c r="AE36" s="245"/>
      <c r="AF36" s="244"/>
      <c r="AG36" s="101"/>
      <c r="AH36" s="245"/>
      <c r="AI36" s="244"/>
      <c r="AJ36" s="101"/>
      <c r="AK36" s="245"/>
      <c r="AL36" s="244"/>
      <c r="AM36" s="101"/>
      <c r="AN36" s="245"/>
      <c r="AO36" s="244"/>
      <c r="AP36" s="101"/>
      <c r="AQ36" s="245"/>
      <c r="AR36" s="244"/>
      <c r="AS36" s="101"/>
      <c r="AT36" s="245"/>
      <c r="AU36" s="244"/>
      <c r="AV36" s="101"/>
      <c r="AW36" s="245"/>
      <c r="AX36" s="244"/>
      <c r="AY36" s="101"/>
      <c r="AZ36" s="245"/>
      <c r="BA36" s="101"/>
      <c r="BB36" s="101"/>
      <c r="BC36" s="101"/>
      <c r="BD36" s="62">
        <f t="shared" si="1"/>
        <v>0</v>
      </c>
      <c r="BE36" s="102"/>
      <c r="BF36" s="102"/>
      <c r="BG36" s="102"/>
      <c r="BH36" s="102"/>
      <c r="BI36" s="102"/>
      <c r="BJ36" s="102"/>
      <c r="BK36" s="102"/>
      <c r="BL36" s="102"/>
      <c r="BM36" s="102"/>
      <c r="BN36" s="102"/>
      <c r="BO36" s="102"/>
      <c r="BP36" s="62">
        <f t="shared" si="2"/>
        <v>0</v>
      </c>
      <c r="BQ36" s="250"/>
      <c r="BR36" s="251"/>
      <c r="BS36" s="252"/>
      <c r="BT36" s="235"/>
      <c r="BU36" s="199"/>
    </row>
    <row r="37" spans="1:73" ht="21" customHeight="1" thickBot="1" x14ac:dyDescent="0.4">
      <c r="A37" s="91" t="s">
        <v>26</v>
      </c>
      <c r="B37" s="92">
        <v>45473</v>
      </c>
      <c r="C37" s="93">
        <f t="shared" si="3"/>
        <v>0</v>
      </c>
      <c r="D37" s="93">
        <f t="shared" si="4"/>
        <v>0</v>
      </c>
      <c r="E37" s="93">
        <f t="shared" si="5"/>
        <v>0</v>
      </c>
      <c r="F37" s="62">
        <f t="shared" si="6"/>
        <v>0</v>
      </c>
      <c r="G37" s="242"/>
      <c r="H37" s="244"/>
      <c r="I37" s="101"/>
      <c r="J37" s="245"/>
      <c r="K37" s="244"/>
      <c r="L37" s="101"/>
      <c r="M37" s="245"/>
      <c r="N37" s="244"/>
      <c r="O37" s="101"/>
      <c r="P37" s="245"/>
      <c r="Q37" s="244"/>
      <c r="R37" s="101"/>
      <c r="S37" s="245"/>
      <c r="T37" s="244"/>
      <c r="U37" s="101"/>
      <c r="V37" s="245"/>
      <c r="W37" s="244"/>
      <c r="X37" s="101"/>
      <c r="Y37" s="245"/>
      <c r="Z37" s="244"/>
      <c r="AA37" s="101"/>
      <c r="AB37" s="245"/>
      <c r="AC37" s="244"/>
      <c r="AD37" s="101"/>
      <c r="AE37" s="245"/>
      <c r="AF37" s="244"/>
      <c r="AG37" s="101"/>
      <c r="AH37" s="245"/>
      <c r="AI37" s="244"/>
      <c r="AJ37" s="101"/>
      <c r="AK37" s="245"/>
      <c r="AL37" s="244"/>
      <c r="AM37" s="101"/>
      <c r="AN37" s="245"/>
      <c r="AO37" s="244"/>
      <c r="AP37" s="101"/>
      <c r="AQ37" s="245"/>
      <c r="AR37" s="244"/>
      <c r="AS37" s="101"/>
      <c r="AT37" s="245"/>
      <c r="AU37" s="244"/>
      <c r="AV37" s="101"/>
      <c r="AW37" s="245"/>
      <c r="AX37" s="244"/>
      <c r="AY37" s="101"/>
      <c r="AZ37" s="245"/>
      <c r="BA37" s="101"/>
      <c r="BB37" s="101"/>
      <c r="BC37" s="101"/>
      <c r="BD37" s="62">
        <f t="shared" si="1"/>
        <v>0</v>
      </c>
      <c r="BE37" s="102"/>
      <c r="BF37" s="102"/>
      <c r="BG37" s="102"/>
      <c r="BH37" s="102"/>
      <c r="BI37" s="102"/>
      <c r="BJ37" s="102"/>
      <c r="BK37" s="102"/>
      <c r="BL37" s="102"/>
      <c r="BM37" s="102"/>
      <c r="BN37" s="102"/>
      <c r="BO37" s="102"/>
      <c r="BP37" s="62">
        <f t="shared" si="2"/>
        <v>0</v>
      </c>
      <c r="BQ37" s="250"/>
      <c r="BR37" s="251"/>
      <c r="BS37" s="252"/>
      <c r="BT37" s="235"/>
      <c r="BU37" s="199"/>
    </row>
    <row r="38" spans="1:73" ht="21" customHeight="1" thickBot="1" x14ac:dyDescent="0.4">
      <c r="A38" s="114" t="s">
        <v>20</v>
      </c>
      <c r="B38" s="115"/>
      <c r="C38" s="116">
        <f>SUM(C8:C37)</f>
        <v>0</v>
      </c>
      <c r="D38" s="116">
        <f t="shared" ref="D38:BS38" si="8">SUM(D8:D37)</f>
        <v>0</v>
      </c>
      <c r="E38" s="132">
        <f t="shared" si="8"/>
        <v>0</v>
      </c>
      <c r="F38" s="119">
        <f t="shared" si="8"/>
        <v>0</v>
      </c>
      <c r="G38" s="119">
        <f t="shared" si="8"/>
        <v>0</v>
      </c>
      <c r="H38" s="122">
        <f t="shared" si="8"/>
        <v>0</v>
      </c>
      <c r="I38" s="116">
        <f t="shared" si="8"/>
        <v>0</v>
      </c>
      <c r="J38" s="133">
        <f t="shared" si="8"/>
        <v>0</v>
      </c>
      <c r="K38" s="122">
        <f t="shared" si="8"/>
        <v>0</v>
      </c>
      <c r="L38" s="116">
        <f t="shared" si="8"/>
        <v>0</v>
      </c>
      <c r="M38" s="133">
        <f t="shared" si="8"/>
        <v>0</v>
      </c>
      <c r="N38" s="122">
        <f t="shared" si="8"/>
        <v>0</v>
      </c>
      <c r="O38" s="116">
        <f t="shared" si="8"/>
        <v>0</v>
      </c>
      <c r="P38" s="133">
        <f t="shared" si="8"/>
        <v>0</v>
      </c>
      <c r="Q38" s="122">
        <f t="shared" si="8"/>
        <v>0</v>
      </c>
      <c r="R38" s="116">
        <f t="shared" si="8"/>
        <v>0</v>
      </c>
      <c r="S38" s="133">
        <f t="shared" si="8"/>
        <v>0</v>
      </c>
      <c r="T38" s="122">
        <f t="shared" si="8"/>
        <v>0</v>
      </c>
      <c r="U38" s="116">
        <f t="shared" si="8"/>
        <v>0</v>
      </c>
      <c r="V38" s="133">
        <f t="shared" si="8"/>
        <v>0</v>
      </c>
      <c r="W38" s="122">
        <f t="shared" ref="W38:Y38" si="9">SUM(W8:W37)</f>
        <v>0</v>
      </c>
      <c r="X38" s="116">
        <f t="shared" si="9"/>
        <v>0</v>
      </c>
      <c r="Y38" s="133">
        <f t="shared" si="9"/>
        <v>0</v>
      </c>
      <c r="Z38" s="122">
        <f t="shared" si="8"/>
        <v>0</v>
      </c>
      <c r="AA38" s="116">
        <f t="shared" si="8"/>
        <v>0</v>
      </c>
      <c r="AB38" s="133">
        <f t="shared" si="8"/>
        <v>0</v>
      </c>
      <c r="AC38" s="122">
        <f t="shared" ref="AC38:BC38" si="10">SUM(AC8:AC37)</f>
        <v>0</v>
      </c>
      <c r="AD38" s="116">
        <f t="shared" si="10"/>
        <v>0</v>
      </c>
      <c r="AE38" s="133">
        <f t="shared" si="10"/>
        <v>0</v>
      </c>
      <c r="AF38" s="122">
        <f t="shared" si="10"/>
        <v>0</v>
      </c>
      <c r="AG38" s="116">
        <f t="shared" si="10"/>
        <v>0</v>
      </c>
      <c r="AH38" s="133">
        <f t="shared" si="10"/>
        <v>0</v>
      </c>
      <c r="AI38" s="122">
        <f t="shared" si="10"/>
        <v>0</v>
      </c>
      <c r="AJ38" s="116">
        <f t="shared" si="10"/>
        <v>0</v>
      </c>
      <c r="AK38" s="133">
        <f t="shared" si="10"/>
        <v>0</v>
      </c>
      <c r="AL38" s="122">
        <f t="shared" si="10"/>
        <v>0</v>
      </c>
      <c r="AM38" s="116">
        <f t="shared" si="10"/>
        <v>0</v>
      </c>
      <c r="AN38" s="133">
        <f t="shared" si="10"/>
        <v>0</v>
      </c>
      <c r="AO38" s="122">
        <f t="shared" si="10"/>
        <v>0</v>
      </c>
      <c r="AP38" s="116">
        <f t="shared" si="10"/>
        <v>0</v>
      </c>
      <c r="AQ38" s="133">
        <f t="shared" si="10"/>
        <v>0</v>
      </c>
      <c r="AR38" s="122">
        <f t="shared" si="10"/>
        <v>0</v>
      </c>
      <c r="AS38" s="116">
        <f t="shared" si="10"/>
        <v>0</v>
      </c>
      <c r="AT38" s="133">
        <f t="shared" si="10"/>
        <v>0</v>
      </c>
      <c r="AU38" s="122">
        <f t="shared" si="10"/>
        <v>0</v>
      </c>
      <c r="AV38" s="116">
        <f t="shared" si="10"/>
        <v>0</v>
      </c>
      <c r="AW38" s="133">
        <f t="shared" si="10"/>
        <v>0</v>
      </c>
      <c r="AX38" s="122">
        <f t="shared" si="10"/>
        <v>0</v>
      </c>
      <c r="AY38" s="116">
        <f t="shared" si="10"/>
        <v>0</v>
      </c>
      <c r="AZ38" s="133">
        <f t="shared" si="10"/>
        <v>0</v>
      </c>
      <c r="BA38" s="116">
        <f t="shared" si="10"/>
        <v>0</v>
      </c>
      <c r="BB38" s="116">
        <f t="shared" si="10"/>
        <v>0</v>
      </c>
      <c r="BC38" s="132">
        <f t="shared" si="10"/>
        <v>0</v>
      </c>
      <c r="BD38" s="119">
        <f t="shared" si="8"/>
        <v>0</v>
      </c>
      <c r="BE38" s="116">
        <f t="shared" si="8"/>
        <v>0</v>
      </c>
      <c r="BF38" s="116">
        <f t="shared" si="8"/>
        <v>0</v>
      </c>
      <c r="BG38" s="116">
        <f t="shared" si="8"/>
        <v>0</v>
      </c>
      <c r="BH38" s="116">
        <f t="shared" si="8"/>
        <v>0</v>
      </c>
      <c r="BI38" s="116">
        <f t="shared" si="8"/>
        <v>0</v>
      </c>
      <c r="BJ38" s="116">
        <f t="shared" si="8"/>
        <v>0</v>
      </c>
      <c r="BK38" s="116">
        <f t="shared" si="8"/>
        <v>0</v>
      </c>
      <c r="BL38" s="116">
        <f t="shared" si="8"/>
        <v>0</v>
      </c>
      <c r="BM38" s="116">
        <f t="shared" si="8"/>
        <v>0</v>
      </c>
      <c r="BN38" s="116">
        <f t="shared" si="8"/>
        <v>0</v>
      </c>
      <c r="BO38" s="132">
        <f t="shared" si="8"/>
        <v>0</v>
      </c>
      <c r="BP38" s="119">
        <f t="shared" si="8"/>
        <v>0</v>
      </c>
      <c r="BQ38" s="122">
        <f t="shared" si="8"/>
        <v>0</v>
      </c>
      <c r="BR38" s="116">
        <f t="shared" si="8"/>
        <v>0</v>
      </c>
      <c r="BS38" s="133">
        <f t="shared" si="8"/>
        <v>0</v>
      </c>
      <c r="BT38" s="205"/>
    </row>
    <row r="39" spans="1:73" x14ac:dyDescent="0.35">
      <c r="A39" s="231" t="s">
        <v>122</v>
      </c>
      <c r="G39"/>
      <c r="H39" s="390">
        <f>H38+I38+J38</f>
        <v>0</v>
      </c>
      <c r="I39" s="391"/>
      <c r="J39" s="392"/>
      <c r="K39" s="390">
        <f>K38+L38+M38</f>
        <v>0</v>
      </c>
      <c r="L39" s="391"/>
      <c r="M39" s="392"/>
      <c r="N39" s="390">
        <f>N38+O38+P38</f>
        <v>0</v>
      </c>
      <c r="O39" s="391"/>
      <c r="P39" s="392"/>
      <c r="Q39" s="390">
        <f>Q38+R38+S38</f>
        <v>0</v>
      </c>
      <c r="R39" s="391"/>
      <c r="S39" s="392"/>
      <c r="T39" s="390">
        <f>T38+U38+V38</f>
        <v>0</v>
      </c>
      <c r="U39" s="391"/>
      <c r="V39" s="392"/>
      <c r="W39" s="390">
        <f>W38+X38+Y38</f>
        <v>0</v>
      </c>
      <c r="X39" s="391"/>
      <c r="Y39" s="392"/>
      <c r="Z39" s="390">
        <f>Z38+AA38+AB38</f>
        <v>0</v>
      </c>
      <c r="AA39" s="391"/>
      <c r="AB39" s="392"/>
      <c r="AC39" s="390">
        <f>AC38+AD38+AE38</f>
        <v>0</v>
      </c>
      <c r="AD39" s="391"/>
      <c r="AE39" s="392"/>
      <c r="AF39" s="390">
        <f>AF38+AG38+AH38</f>
        <v>0</v>
      </c>
      <c r="AG39" s="391"/>
      <c r="AH39" s="392"/>
      <c r="AI39" s="390">
        <f>AI38+AJ38+AK38</f>
        <v>0</v>
      </c>
      <c r="AJ39" s="391"/>
      <c r="AK39" s="392"/>
      <c r="AL39" s="390">
        <f>AL38+AM38+AN38</f>
        <v>0</v>
      </c>
      <c r="AM39" s="391"/>
      <c r="AN39" s="392"/>
      <c r="AO39" s="390">
        <f>AO38+AP38+AQ38</f>
        <v>0</v>
      </c>
      <c r="AP39" s="391"/>
      <c r="AQ39" s="392"/>
      <c r="AR39" s="390">
        <f>AR38+AS38+AT38</f>
        <v>0</v>
      </c>
      <c r="AS39" s="391"/>
      <c r="AT39" s="392"/>
      <c r="AU39" s="390">
        <f>AU38+AV38+AW38</f>
        <v>0</v>
      </c>
      <c r="AV39" s="391"/>
      <c r="AW39" s="392"/>
      <c r="AX39" s="390">
        <f>AX38+AY38+AZ38</f>
        <v>0</v>
      </c>
      <c r="AY39" s="391"/>
      <c r="AZ39" s="392"/>
      <c r="BA39" s="390">
        <f>BA38+BB38+BC38</f>
        <v>0</v>
      </c>
      <c r="BB39" s="391"/>
      <c r="BC39" s="392"/>
    </row>
    <row r="40" spans="1:73" x14ac:dyDescent="0.35">
      <c r="AQ40" s="187"/>
      <c r="AR40" s="21"/>
      <c r="AS40" s="21"/>
      <c r="AT40" s="21"/>
      <c r="AU40" s="187"/>
    </row>
    <row r="41" spans="1:73" ht="15" thickBot="1" x14ac:dyDescent="0.4">
      <c r="AR41" s="21"/>
      <c r="AS41" s="21"/>
      <c r="AT41" s="21"/>
    </row>
    <row r="42" spans="1:73" x14ac:dyDescent="0.35">
      <c r="A42" s="17" t="s">
        <v>61</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9"/>
    </row>
    <row r="43" spans="1:73" x14ac:dyDescent="0.3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2"/>
    </row>
    <row r="44" spans="1:73"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3"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3"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3"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87"/>
      <c r="AS47" s="187"/>
      <c r="AT47" s="187"/>
      <c r="AU47" s="21"/>
      <c r="AV47" s="21"/>
      <c r="AW47" s="21"/>
      <c r="AX47" s="21"/>
      <c r="AY47" s="21"/>
      <c r="AZ47" s="21"/>
      <c r="BA47" s="21"/>
      <c r="BB47" s="21"/>
      <c r="BC47" s="21"/>
      <c r="BD47" s="22"/>
    </row>
    <row r="48" spans="1:73" ht="15" thickBot="1" x14ac:dyDescent="0.4">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188"/>
      <c r="AS48" s="188"/>
      <c r="AT48" s="188"/>
      <c r="AU48" s="24"/>
      <c r="AV48" s="24"/>
      <c r="AW48" s="24"/>
      <c r="AX48" s="24"/>
      <c r="AY48" s="24"/>
      <c r="AZ48" s="24"/>
      <c r="BA48" s="24"/>
      <c r="BB48" s="24"/>
      <c r="BC48" s="24"/>
      <c r="BD48" s="25"/>
    </row>
    <row r="71"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topLeftCell="A10">
      <selection activeCell="I7" sqref="I7"/>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A5:B5"/>
    <mergeCell ref="C5:F5"/>
    <mergeCell ref="BE5:BP5"/>
    <mergeCell ref="A6:A7"/>
    <mergeCell ref="B6:B7"/>
    <mergeCell ref="C6:C7"/>
    <mergeCell ref="D6:D7"/>
    <mergeCell ref="E6:E7"/>
    <mergeCell ref="BA6:BC6"/>
    <mergeCell ref="F6:F7"/>
    <mergeCell ref="K6:M6"/>
    <mergeCell ref="N6:P6"/>
    <mergeCell ref="Q6:S6"/>
    <mergeCell ref="T6:V6"/>
    <mergeCell ref="Z6:AB6"/>
    <mergeCell ref="BD6:BD7"/>
    <mergeCell ref="BT6:BT7"/>
    <mergeCell ref="BQ5:BS5"/>
    <mergeCell ref="G5:BD5"/>
    <mergeCell ref="G6:G7"/>
    <mergeCell ref="AI6:AK6"/>
    <mergeCell ref="AL6:AN6"/>
    <mergeCell ref="AF6:AH6"/>
    <mergeCell ref="AO6:AQ6"/>
    <mergeCell ref="AU6:AW6"/>
    <mergeCell ref="AR6:AT6"/>
    <mergeCell ref="AX6:AZ6"/>
    <mergeCell ref="BS6:BS7"/>
    <mergeCell ref="BP6:BP7"/>
    <mergeCell ref="BQ6:BQ7"/>
    <mergeCell ref="BR6:BR7"/>
    <mergeCell ref="H6:J6"/>
    <mergeCell ref="BE6:BE7"/>
    <mergeCell ref="BF6:BF7"/>
    <mergeCell ref="W6:Y6"/>
    <mergeCell ref="AC6:AE6"/>
    <mergeCell ref="BG6:BG7"/>
    <mergeCell ref="BM6:BM7"/>
    <mergeCell ref="BN6:BN7"/>
    <mergeCell ref="BO6:BO7"/>
    <mergeCell ref="BH6:BH7"/>
    <mergeCell ref="BI6:BI7"/>
    <mergeCell ref="BJ6:BJ7"/>
    <mergeCell ref="BK6:BK7"/>
    <mergeCell ref="BL6:BL7"/>
    <mergeCell ref="H39:J39"/>
    <mergeCell ref="K39:M39"/>
    <mergeCell ref="N39:P39"/>
    <mergeCell ref="Q39:S39"/>
    <mergeCell ref="T39:V39"/>
    <mergeCell ref="W39:Y39"/>
    <mergeCell ref="Z39:AB39"/>
    <mergeCell ref="AC39:AE39"/>
    <mergeCell ref="AF39:AH39"/>
    <mergeCell ref="AI39:AK39"/>
    <mergeCell ref="BA39:BC39"/>
    <mergeCell ref="AL39:AN39"/>
    <mergeCell ref="AO39:AQ39"/>
    <mergeCell ref="AR39:AT39"/>
    <mergeCell ref="AU39:AW39"/>
    <mergeCell ref="AX39:AZ39"/>
  </mergeCells>
  <dataValidations count="1">
    <dataValidation type="whole" operator="greaterThanOrEqual" allowBlank="1" showInputMessage="1" showErrorMessage="1" errorTitle="Achtung!" error="Sie dürfen nur ganze Zahlen eingeben!" sqref="C8:BS37">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2"/>
  <sheetViews>
    <sheetView zoomScale="60" zoomScaleNormal="6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6" style="7" bestFit="1" customWidth="1"/>
    <col min="2" max="2" width="11" style="7" customWidth="1"/>
    <col min="3" max="5" width="6.08203125" style="7" customWidth="1"/>
    <col min="6" max="6" width="8.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15" thickBot="1" x14ac:dyDescent="0.4">
      <c r="A5" s="350" t="s">
        <v>12</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358" t="str">
        <f>Jahresübersicht!BE6</f>
        <v>offenes Angebot</v>
      </c>
      <c r="BG6" s="358" t="str">
        <f>Jahresübersicht!BF6</f>
        <v>Gruppenangebot</v>
      </c>
      <c r="BH6" s="358" t="str">
        <f>Jahresübersicht!BG6</f>
        <v>Gruppenangebot in Kooperation mit außerschulischen Akteur:innen</v>
      </c>
      <c r="BI6" s="358" t="str">
        <f>Jahresübersicht!BH6</f>
        <v>Beteiligungsprojekt</v>
      </c>
      <c r="BJ6" s="358" t="str">
        <f>Jahresübersicht!BI6</f>
        <v>Arbeit mit Erziehenden</v>
      </c>
      <c r="BK6" s="358" t="str">
        <f>Jahresübersicht!BJ6</f>
        <v>Angebot für Erziehende</v>
      </c>
      <c r="BL6" s="358" t="str">
        <f>Jahresübersicht!BK6</f>
        <v>Angebot in Kooperation</v>
      </c>
      <c r="BM6" s="358" t="str">
        <f>Jahresübersicht!BL6</f>
        <v>Ausflug/Exkursion</v>
      </c>
      <c r="BN6" s="358" t="str">
        <f>Jahresübersicht!BM6</f>
        <v>Fahrt mit Übernachtung</v>
      </c>
      <c r="BO6" s="395"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359"/>
      <c r="BG7" s="359"/>
      <c r="BH7" s="359"/>
      <c r="BI7" s="359"/>
      <c r="BJ7" s="359"/>
      <c r="BK7" s="359"/>
      <c r="BL7" s="359"/>
      <c r="BM7" s="359"/>
      <c r="BN7" s="359"/>
      <c r="BO7" s="400"/>
      <c r="BP7" s="378"/>
      <c r="BQ7" s="398"/>
      <c r="BR7" s="359"/>
      <c r="BS7" s="400"/>
      <c r="BT7" s="394"/>
    </row>
    <row r="8" spans="1:72" ht="21" customHeight="1" x14ac:dyDescent="0.35">
      <c r="A8" s="126" t="s">
        <v>27</v>
      </c>
      <c r="B8" s="127">
        <v>45474</v>
      </c>
      <c r="C8" s="107">
        <f>H8+K8+N8+Q8+T8+W8+Z8+AC8+AF8+AI8+AL8+AO8++AU8+AX8+BA8+AR8</f>
        <v>0</v>
      </c>
      <c r="D8" s="107">
        <f t="shared" ref="D8:E8" si="0">I8+L8+O8+R8+U8+X8+AA8+AD8+AG8+AJ8+AM8+AP8++AV8+AY8+BB8+AS8</f>
        <v>0</v>
      </c>
      <c r="E8" s="107">
        <f t="shared" si="0"/>
        <v>0</v>
      </c>
      <c r="F8" s="62">
        <f>SUM(C8:E8)</f>
        <v>0</v>
      </c>
      <c r="G8" s="108"/>
      <c r="H8" s="129"/>
      <c r="I8" s="108"/>
      <c r="J8" s="131"/>
      <c r="K8" s="129"/>
      <c r="L8" s="108"/>
      <c r="M8" s="131"/>
      <c r="N8" s="129"/>
      <c r="O8" s="108"/>
      <c r="P8" s="131"/>
      <c r="Q8" s="129"/>
      <c r="R8" s="108"/>
      <c r="S8" s="131"/>
      <c r="T8" s="129"/>
      <c r="U8" s="108"/>
      <c r="V8" s="131"/>
      <c r="W8" s="129"/>
      <c r="X8" s="108"/>
      <c r="Y8" s="131"/>
      <c r="Z8" s="129"/>
      <c r="AA8" s="108"/>
      <c r="AB8" s="131"/>
      <c r="AC8" s="129"/>
      <c r="AD8" s="108"/>
      <c r="AE8" s="131"/>
      <c r="AF8" s="129"/>
      <c r="AG8" s="108"/>
      <c r="AH8" s="131"/>
      <c r="AI8" s="129"/>
      <c r="AJ8" s="108"/>
      <c r="AK8" s="131"/>
      <c r="AL8" s="129"/>
      <c r="AM8" s="108"/>
      <c r="AN8" s="131"/>
      <c r="AO8" s="129"/>
      <c r="AP8" s="108"/>
      <c r="AQ8" s="131"/>
      <c r="AR8" s="129"/>
      <c r="AS8" s="108"/>
      <c r="AT8" s="131"/>
      <c r="AU8" s="129"/>
      <c r="AV8" s="108"/>
      <c r="AW8" s="131"/>
      <c r="AX8" s="129"/>
      <c r="AY8" s="108"/>
      <c r="AZ8" s="131"/>
      <c r="BA8" s="108"/>
      <c r="BB8" s="108"/>
      <c r="BC8" s="108"/>
      <c r="BD8" s="62">
        <f t="shared" ref="BD8:BD38" si="1">SUM(G8:BC8)</f>
        <v>0</v>
      </c>
      <c r="BE8" s="109"/>
      <c r="BF8" s="109"/>
      <c r="BG8" s="109"/>
      <c r="BH8" s="109"/>
      <c r="BI8" s="109"/>
      <c r="BJ8" s="109"/>
      <c r="BK8" s="109"/>
      <c r="BL8" s="109"/>
      <c r="BM8" s="109"/>
      <c r="BN8" s="109"/>
      <c r="BO8" s="110"/>
      <c r="BP8" s="97">
        <f t="shared" ref="BP8:BP38" si="2">SUM(BE8:BO8)</f>
        <v>0</v>
      </c>
      <c r="BQ8" s="295"/>
      <c r="BR8" s="139"/>
      <c r="BS8" s="296"/>
      <c r="BT8" s="203"/>
    </row>
    <row r="9" spans="1:72" ht="21" customHeight="1" x14ac:dyDescent="0.35">
      <c r="A9" s="126" t="s">
        <v>28</v>
      </c>
      <c r="B9" s="127">
        <v>45475</v>
      </c>
      <c r="C9" s="107">
        <f t="shared" ref="C9:C38" si="3">H9+K9+N9+Q9+T9+W9+Z9+AC9+AF9+AI9+AL9+AO9++AU9+AX9+BA9+AR9</f>
        <v>0</v>
      </c>
      <c r="D9" s="107">
        <f t="shared" ref="D9:D38" si="4">I9+L9+O9+R9+U9+X9+AA9+AD9+AG9+AJ9+AM9+AP9++AV9+AY9+BB9+AS9</f>
        <v>0</v>
      </c>
      <c r="E9" s="107">
        <f t="shared" ref="E9:E38" si="5">J9+M9+P9+S9+V9+Y9+AB9+AE9+AH9+AK9+AN9+AQ9++AW9+AZ9+BC9+AT9</f>
        <v>0</v>
      </c>
      <c r="F9" s="62">
        <f t="shared" ref="F9:F38" si="6">SUM(C9:E9)</f>
        <v>0</v>
      </c>
      <c r="G9" s="108"/>
      <c r="H9" s="129"/>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08"/>
      <c r="BB9" s="108"/>
      <c r="BC9" s="108"/>
      <c r="BD9" s="62">
        <f t="shared" si="1"/>
        <v>0</v>
      </c>
      <c r="BE9" s="109"/>
      <c r="BF9" s="109"/>
      <c r="BG9" s="109"/>
      <c r="BH9" s="109"/>
      <c r="BI9" s="109"/>
      <c r="BJ9" s="109"/>
      <c r="BK9" s="109"/>
      <c r="BL9" s="109"/>
      <c r="BM9" s="109"/>
      <c r="BN9" s="109"/>
      <c r="BO9" s="110"/>
      <c r="BP9" s="97">
        <f t="shared" si="2"/>
        <v>0</v>
      </c>
      <c r="BQ9" s="111"/>
      <c r="BR9" s="109"/>
      <c r="BS9" s="113"/>
      <c r="BT9" s="204"/>
    </row>
    <row r="10" spans="1:72" ht="21" customHeight="1" x14ac:dyDescent="0.35">
      <c r="A10" s="126" t="s">
        <v>29</v>
      </c>
      <c r="B10" s="127">
        <v>45476</v>
      </c>
      <c r="C10" s="107">
        <f t="shared" si="3"/>
        <v>0</v>
      </c>
      <c r="D10" s="107">
        <f t="shared" si="4"/>
        <v>0</v>
      </c>
      <c r="E10" s="107">
        <f t="shared" si="5"/>
        <v>0</v>
      </c>
      <c r="F10" s="62">
        <f t="shared" si="6"/>
        <v>0</v>
      </c>
      <c r="G10" s="108"/>
      <c r="H10" s="129"/>
      <c r="I10" s="108"/>
      <c r="J10" s="131"/>
      <c r="K10" s="129"/>
      <c r="L10" s="108"/>
      <c r="M10" s="131"/>
      <c r="N10" s="129"/>
      <c r="O10" s="108"/>
      <c r="P10" s="131"/>
      <c r="Q10" s="129"/>
      <c r="R10" s="108"/>
      <c r="S10" s="131"/>
      <c r="T10" s="129"/>
      <c r="U10" s="108"/>
      <c r="V10" s="131"/>
      <c r="W10" s="129"/>
      <c r="X10" s="108"/>
      <c r="Y10" s="131"/>
      <c r="Z10" s="129"/>
      <c r="AA10" s="108"/>
      <c r="AB10" s="131"/>
      <c r="AC10" s="129"/>
      <c r="AD10" s="108"/>
      <c r="AE10" s="131"/>
      <c r="AF10" s="129"/>
      <c r="AG10" s="108"/>
      <c r="AH10" s="131"/>
      <c r="AI10" s="129"/>
      <c r="AJ10" s="108"/>
      <c r="AK10" s="131"/>
      <c r="AL10" s="129"/>
      <c r="AM10" s="108"/>
      <c r="AN10" s="131"/>
      <c r="AO10" s="129"/>
      <c r="AP10" s="108"/>
      <c r="AQ10" s="131"/>
      <c r="AR10" s="129"/>
      <c r="AS10" s="108"/>
      <c r="AT10" s="131"/>
      <c r="AU10" s="129"/>
      <c r="AV10" s="108"/>
      <c r="AW10" s="131"/>
      <c r="AX10" s="129"/>
      <c r="AY10" s="108"/>
      <c r="AZ10" s="131"/>
      <c r="BA10" s="108"/>
      <c r="BB10" s="108"/>
      <c r="BC10" s="108"/>
      <c r="BD10" s="62">
        <f t="shared" si="1"/>
        <v>0</v>
      </c>
      <c r="BE10" s="109"/>
      <c r="BF10" s="109"/>
      <c r="BG10" s="109"/>
      <c r="BH10" s="109"/>
      <c r="BI10" s="109"/>
      <c r="BJ10" s="109"/>
      <c r="BK10" s="109"/>
      <c r="BL10" s="109"/>
      <c r="BM10" s="109"/>
      <c r="BN10" s="109"/>
      <c r="BO10" s="110"/>
      <c r="BP10" s="97">
        <f t="shared" si="2"/>
        <v>0</v>
      </c>
      <c r="BQ10" s="111"/>
      <c r="BR10" s="109"/>
      <c r="BS10" s="113"/>
      <c r="BT10" s="204"/>
    </row>
    <row r="11" spans="1:72" ht="21" customHeight="1" x14ac:dyDescent="0.35">
      <c r="A11" s="126" t="s">
        <v>23</v>
      </c>
      <c r="B11" s="127">
        <v>45477</v>
      </c>
      <c r="C11" s="107">
        <f t="shared" si="3"/>
        <v>0</v>
      </c>
      <c r="D11" s="107">
        <f t="shared" si="4"/>
        <v>0</v>
      </c>
      <c r="E11" s="107">
        <f t="shared" si="5"/>
        <v>0</v>
      </c>
      <c r="F11" s="62">
        <f t="shared" si="6"/>
        <v>0</v>
      </c>
      <c r="G11" s="108"/>
      <c r="H11" s="129"/>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08"/>
      <c r="BB11" s="108"/>
      <c r="BC11" s="108"/>
      <c r="BD11" s="62">
        <f t="shared" si="1"/>
        <v>0</v>
      </c>
      <c r="BE11" s="109"/>
      <c r="BF11" s="109"/>
      <c r="BG11" s="109"/>
      <c r="BH11" s="109"/>
      <c r="BI11" s="109"/>
      <c r="BJ11" s="109"/>
      <c r="BK11" s="109"/>
      <c r="BL11" s="109"/>
      <c r="BM11" s="109"/>
      <c r="BN11" s="109"/>
      <c r="BO11" s="110"/>
      <c r="BP11" s="97">
        <f t="shared" si="2"/>
        <v>0</v>
      </c>
      <c r="BQ11" s="111"/>
      <c r="BR11" s="109"/>
      <c r="BS11" s="113"/>
      <c r="BT11" s="204"/>
    </row>
    <row r="12" spans="1:72" ht="21" customHeight="1" x14ac:dyDescent="0.35">
      <c r="A12" s="126" t="s">
        <v>24</v>
      </c>
      <c r="B12" s="127">
        <v>45478</v>
      </c>
      <c r="C12" s="107">
        <f t="shared" si="3"/>
        <v>0</v>
      </c>
      <c r="D12" s="107">
        <f t="shared" si="4"/>
        <v>0</v>
      </c>
      <c r="E12" s="107">
        <f t="shared" si="5"/>
        <v>0</v>
      </c>
      <c r="F12" s="62">
        <f t="shared" si="6"/>
        <v>0</v>
      </c>
      <c r="G12" s="108"/>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08"/>
      <c r="BB12" s="108"/>
      <c r="BC12" s="108"/>
      <c r="BD12" s="62">
        <f t="shared" si="1"/>
        <v>0</v>
      </c>
      <c r="BE12" s="109"/>
      <c r="BF12" s="109"/>
      <c r="BG12" s="109"/>
      <c r="BH12" s="109"/>
      <c r="BI12" s="109"/>
      <c r="BJ12" s="109"/>
      <c r="BK12" s="109"/>
      <c r="BL12" s="109"/>
      <c r="BM12" s="109"/>
      <c r="BN12" s="109"/>
      <c r="BO12" s="110"/>
      <c r="BP12" s="97">
        <f t="shared" si="2"/>
        <v>0</v>
      </c>
      <c r="BQ12" s="111"/>
      <c r="BR12" s="109"/>
      <c r="BS12" s="113"/>
      <c r="BT12" s="204"/>
    </row>
    <row r="13" spans="1:72" ht="21" customHeight="1" x14ac:dyDescent="0.35">
      <c r="A13" s="91" t="s">
        <v>25</v>
      </c>
      <c r="B13" s="92">
        <v>45479</v>
      </c>
      <c r="C13" s="93">
        <f t="shared" si="3"/>
        <v>0</v>
      </c>
      <c r="D13" s="93">
        <f t="shared" si="4"/>
        <v>0</v>
      </c>
      <c r="E13" s="93">
        <f t="shared" si="5"/>
        <v>0</v>
      </c>
      <c r="F13" s="62">
        <f t="shared" si="6"/>
        <v>0</v>
      </c>
      <c r="G13" s="101"/>
      <c r="H13" s="244"/>
      <c r="I13" s="101"/>
      <c r="J13" s="245"/>
      <c r="K13" s="244"/>
      <c r="L13" s="101"/>
      <c r="M13" s="245"/>
      <c r="N13" s="244"/>
      <c r="O13" s="101"/>
      <c r="P13" s="245"/>
      <c r="Q13" s="244"/>
      <c r="R13" s="101"/>
      <c r="S13" s="245"/>
      <c r="T13" s="244"/>
      <c r="U13" s="101"/>
      <c r="V13" s="245"/>
      <c r="W13" s="244"/>
      <c r="X13" s="101"/>
      <c r="Y13" s="245"/>
      <c r="Z13" s="244"/>
      <c r="AA13" s="101"/>
      <c r="AB13" s="245"/>
      <c r="AC13" s="244"/>
      <c r="AD13" s="101"/>
      <c r="AE13" s="245"/>
      <c r="AF13" s="244"/>
      <c r="AG13" s="101"/>
      <c r="AH13" s="245"/>
      <c r="AI13" s="244"/>
      <c r="AJ13" s="101"/>
      <c r="AK13" s="245"/>
      <c r="AL13" s="244"/>
      <c r="AM13" s="101"/>
      <c r="AN13" s="245"/>
      <c r="AO13" s="244"/>
      <c r="AP13" s="101"/>
      <c r="AQ13" s="245"/>
      <c r="AR13" s="244"/>
      <c r="AS13" s="101"/>
      <c r="AT13" s="245"/>
      <c r="AU13" s="244"/>
      <c r="AV13" s="101"/>
      <c r="AW13" s="245"/>
      <c r="AX13" s="244"/>
      <c r="AY13" s="101"/>
      <c r="AZ13" s="245"/>
      <c r="BA13" s="101"/>
      <c r="BB13" s="101"/>
      <c r="BC13" s="101"/>
      <c r="BD13" s="62">
        <f t="shared" si="1"/>
        <v>0</v>
      </c>
      <c r="BE13" s="102"/>
      <c r="BF13" s="102"/>
      <c r="BG13" s="102"/>
      <c r="BH13" s="102"/>
      <c r="BI13" s="102"/>
      <c r="BJ13" s="102"/>
      <c r="BK13" s="102"/>
      <c r="BL13" s="102"/>
      <c r="BM13" s="102"/>
      <c r="BN13" s="102"/>
      <c r="BO13" s="103"/>
      <c r="BP13" s="97">
        <f t="shared" si="2"/>
        <v>0</v>
      </c>
      <c r="BQ13" s="104"/>
      <c r="BR13" s="102"/>
      <c r="BS13" s="106"/>
      <c r="BT13" s="204"/>
    </row>
    <row r="14" spans="1:72" ht="21" customHeight="1" x14ac:dyDescent="0.35">
      <c r="A14" s="91" t="s">
        <v>26</v>
      </c>
      <c r="B14" s="92">
        <v>45480</v>
      </c>
      <c r="C14" s="93">
        <f t="shared" si="3"/>
        <v>0</v>
      </c>
      <c r="D14" s="93">
        <f t="shared" si="4"/>
        <v>0</v>
      </c>
      <c r="E14" s="93">
        <f t="shared" si="5"/>
        <v>0</v>
      </c>
      <c r="F14" s="62">
        <f t="shared" si="6"/>
        <v>0</v>
      </c>
      <c r="G14" s="101"/>
      <c r="H14" s="244"/>
      <c r="I14" s="101"/>
      <c r="J14" s="245"/>
      <c r="K14" s="244"/>
      <c r="L14" s="101"/>
      <c r="M14" s="245"/>
      <c r="N14" s="244"/>
      <c r="O14" s="101"/>
      <c r="P14" s="245"/>
      <c r="Q14" s="244"/>
      <c r="R14" s="101"/>
      <c r="S14" s="245"/>
      <c r="T14" s="244"/>
      <c r="U14" s="101"/>
      <c r="V14" s="245"/>
      <c r="W14" s="244"/>
      <c r="X14" s="101"/>
      <c r="Y14" s="245"/>
      <c r="Z14" s="244"/>
      <c r="AA14" s="101"/>
      <c r="AB14" s="245"/>
      <c r="AC14" s="244"/>
      <c r="AD14" s="101"/>
      <c r="AE14" s="245"/>
      <c r="AF14" s="244"/>
      <c r="AG14" s="101"/>
      <c r="AH14" s="245"/>
      <c r="AI14" s="244"/>
      <c r="AJ14" s="101"/>
      <c r="AK14" s="245"/>
      <c r="AL14" s="244"/>
      <c r="AM14" s="101"/>
      <c r="AN14" s="245"/>
      <c r="AO14" s="244"/>
      <c r="AP14" s="101"/>
      <c r="AQ14" s="245"/>
      <c r="AR14" s="244"/>
      <c r="AS14" s="101"/>
      <c r="AT14" s="245"/>
      <c r="AU14" s="244"/>
      <c r="AV14" s="101"/>
      <c r="AW14" s="245"/>
      <c r="AX14" s="244"/>
      <c r="AY14" s="101"/>
      <c r="AZ14" s="245"/>
      <c r="BA14" s="101"/>
      <c r="BB14" s="101"/>
      <c r="BC14" s="101"/>
      <c r="BD14" s="62">
        <f t="shared" si="1"/>
        <v>0</v>
      </c>
      <c r="BE14" s="102"/>
      <c r="BF14" s="102"/>
      <c r="BG14" s="102"/>
      <c r="BH14" s="102"/>
      <c r="BI14" s="102"/>
      <c r="BJ14" s="102"/>
      <c r="BK14" s="102"/>
      <c r="BL14" s="102"/>
      <c r="BM14" s="102"/>
      <c r="BN14" s="102"/>
      <c r="BO14" s="103"/>
      <c r="BP14" s="97">
        <f t="shared" si="2"/>
        <v>0</v>
      </c>
      <c r="BQ14" s="104"/>
      <c r="BR14" s="102"/>
      <c r="BS14" s="106"/>
      <c r="BT14" s="204"/>
    </row>
    <row r="15" spans="1:72" ht="21" customHeight="1" x14ac:dyDescent="0.35">
      <c r="A15" s="126" t="s">
        <v>27</v>
      </c>
      <c r="B15" s="127">
        <v>45481</v>
      </c>
      <c r="C15" s="107">
        <f t="shared" si="3"/>
        <v>0</v>
      </c>
      <c r="D15" s="107">
        <f t="shared" si="4"/>
        <v>0</v>
      </c>
      <c r="E15" s="107">
        <f t="shared" si="5"/>
        <v>0</v>
      </c>
      <c r="F15" s="62">
        <f t="shared" si="6"/>
        <v>0</v>
      </c>
      <c r="G15" s="108"/>
      <c r="H15" s="129"/>
      <c r="I15" s="108"/>
      <c r="J15" s="131"/>
      <c r="K15" s="129"/>
      <c r="L15" s="108"/>
      <c r="M15" s="131"/>
      <c r="N15" s="129"/>
      <c r="O15" s="108"/>
      <c r="P15" s="131"/>
      <c r="Q15" s="129"/>
      <c r="R15" s="108"/>
      <c r="S15" s="131"/>
      <c r="T15" s="129"/>
      <c r="U15" s="108"/>
      <c r="V15" s="131"/>
      <c r="W15" s="129"/>
      <c r="X15" s="108"/>
      <c r="Y15" s="131"/>
      <c r="Z15" s="129"/>
      <c r="AA15" s="108"/>
      <c r="AB15" s="131"/>
      <c r="AC15" s="129"/>
      <c r="AD15" s="108"/>
      <c r="AE15" s="131"/>
      <c r="AF15" s="129"/>
      <c r="AG15" s="108"/>
      <c r="AH15" s="131"/>
      <c r="AI15" s="129"/>
      <c r="AJ15" s="108"/>
      <c r="AK15" s="131"/>
      <c r="AL15" s="129"/>
      <c r="AM15" s="108"/>
      <c r="AN15" s="131"/>
      <c r="AO15" s="129"/>
      <c r="AP15" s="108"/>
      <c r="AQ15" s="131"/>
      <c r="AR15" s="129"/>
      <c r="AS15" s="108"/>
      <c r="AT15" s="131"/>
      <c r="AU15" s="129"/>
      <c r="AV15" s="108"/>
      <c r="AW15" s="131"/>
      <c r="AX15" s="129"/>
      <c r="AY15" s="108"/>
      <c r="AZ15" s="131"/>
      <c r="BA15" s="108"/>
      <c r="BB15" s="108"/>
      <c r="BC15" s="108"/>
      <c r="BD15" s="62">
        <f t="shared" si="1"/>
        <v>0</v>
      </c>
      <c r="BE15" s="109"/>
      <c r="BF15" s="109"/>
      <c r="BG15" s="109"/>
      <c r="BH15" s="109"/>
      <c r="BI15" s="109"/>
      <c r="BJ15" s="109"/>
      <c r="BK15" s="109"/>
      <c r="BL15" s="109"/>
      <c r="BM15" s="109"/>
      <c r="BN15" s="109"/>
      <c r="BO15" s="110"/>
      <c r="BP15" s="97">
        <f t="shared" si="2"/>
        <v>0</v>
      </c>
      <c r="BQ15" s="111"/>
      <c r="BR15" s="109"/>
      <c r="BS15" s="113"/>
      <c r="BT15" s="204"/>
    </row>
    <row r="16" spans="1:72" ht="21" customHeight="1" x14ac:dyDescent="0.35">
      <c r="A16" s="126" t="s">
        <v>28</v>
      </c>
      <c r="B16" s="127">
        <v>45482</v>
      </c>
      <c r="C16" s="107">
        <f t="shared" si="3"/>
        <v>0</v>
      </c>
      <c r="D16" s="107">
        <f t="shared" si="4"/>
        <v>0</v>
      </c>
      <c r="E16" s="107">
        <f t="shared" si="5"/>
        <v>0</v>
      </c>
      <c r="F16" s="62">
        <f t="shared" si="6"/>
        <v>0</v>
      </c>
      <c r="G16" s="108"/>
      <c r="H16" s="129"/>
      <c r="I16" s="108"/>
      <c r="J16" s="131"/>
      <c r="K16" s="129"/>
      <c r="L16" s="108"/>
      <c r="M16" s="131"/>
      <c r="N16" s="129"/>
      <c r="O16" s="108"/>
      <c r="P16" s="131"/>
      <c r="Q16" s="129"/>
      <c r="R16" s="108"/>
      <c r="S16" s="131"/>
      <c r="T16" s="129"/>
      <c r="U16" s="108"/>
      <c r="V16" s="131"/>
      <c r="W16" s="129"/>
      <c r="X16" s="108"/>
      <c r="Y16" s="131"/>
      <c r="Z16" s="129"/>
      <c r="AA16" s="108"/>
      <c r="AB16" s="131"/>
      <c r="AC16" s="129"/>
      <c r="AD16" s="108"/>
      <c r="AE16" s="131"/>
      <c r="AF16" s="129"/>
      <c r="AG16" s="108"/>
      <c r="AH16" s="131"/>
      <c r="AI16" s="129"/>
      <c r="AJ16" s="108"/>
      <c r="AK16" s="131"/>
      <c r="AL16" s="129"/>
      <c r="AM16" s="108"/>
      <c r="AN16" s="131"/>
      <c r="AO16" s="129"/>
      <c r="AP16" s="108"/>
      <c r="AQ16" s="131"/>
      <c r="AR16" s="129"/>
      <c r="AS16" s="108"/>
      <c r="AT16" s="131"/>
      <c r="AU16" s="129"/>
      <c r="AV16" s="108"/>
      <c r="AW16" s="131"/>
      <c r="AX16" s="129"/>
      <c r="AY16" s="108"/>
      <c r="AZ16" s="131"/>
      <c r="BA16" s="108"/>
      <c r="BB16" s="108"/>
      <c r="BC16" s="108"/>
      <c r="BD16" s="62">
        <f t="shared" si="1"/>
        <v>0</v>
      </c>
      <c r="BE16" s="109"/>
      <c r="BF16" s="109"/>
      <c r="BG16" s="109"/>
      <c r="BH16" s="109"/>
      <c r="BI16" s="109"/>
      <c r="BJ16" s="109"/>
      <c r="BK16" s="109"/>
      <c r="BL16" s="109"/>
      <c r="BM16" s="109"/>
      <c r="BN16" s="109"/>
      <c r="BO16" s="110"/>
      <c r="BP16" s="97">
        <f t="shared" si="2"/>
        <v>0</v>
      </c>
      <c r="BQ16" s="111"/>
      <c r="BR16" s="109"/>
      <c r="BS16" s="113"/>
      <c r="BT16" s="204"/>
    </row>
    <row r="17" spans="1:72" ht="21" customHeight="1" x14ac:dyDescent="0.35">
      <c r="A17" s="126" t="s">
        <v>29</v>
      </c>
      <c r="B17" s="127">
        <v>45483</v>
      </c>
      <c r="C17" s="107">
        <f t="shared" si="3"/>
        <v>0</v>
      </c>
      <c r="D17" s="107">
        <f t="shared" si="4"/>
        <v>0</v>
      </c>
      <c r="E17" s="107">
        <f t="shared" si="5"/>
        <v>0</v>
      </c>
      <c r="F17" s="62">
        <f t="shared" si="6"/>
        <v>0</v>
      </c>
      <c r="G17" s="108"/>
      <c r="H17" s="129"/>
      <c r="I17" s="108"/>
      <c r="J17" s="131"/>
      <c r="K17" s="129"/>
      <c r="L17" s="108"/>
      <c r="M17" s="131"/>
      <c r="N17" s="129"/>
      <c r="O17" s="108"/>
      <c r="P17" s="131"/>
      <c r="Q17" s="129"/>
      <c r="R17" s="108"/>
      <c r="S17" s="131"/>
      <c r="T17" s="129"/>
      <c r="U17" s="108"/>
      <c r="V17" s="131"/>
      <c r="W17" s="129"/>
      <c r="X17" s="108"/>
      <c r="Y17" s="131"/>
      <c r="Z17" s="129"/>
      <c r="AA17" s="108"/>
      <c r="AB17" s="131"/>
      <c r="AC17" s="129"/>
      <c r="AD17" s="108"/>
      <c r="AE17" s="131"/>
      <c r="AF17" s="129"/>
      <c r="AG17" s="108"/>
      <c r="AH17" s="131"/>
      <c r="AI17" s="129"/>
      <c r="AJ17" s="108"/>
      <c r="AK17" s="131"/>
      <c r="AL17" s="129"/>
      <c r="AM17" s="108"/>
      <c r="AN17" s="131"/>
      <c r="AO17" s="129"/>
      <c r="AP17" s="108"/>
      <c r="AQ17" s="131"/>
      <c r="AR17" s="129"/>
      <c r="AS17" s="108"/>
      <c r="AT17" s="131"/>
      <c r="AU17" s="129"/>
      <c r="AV17" s="108"/>
      <c r="AW17" s="131"/>
      <c r="AX17" s="129"/>
      <c r="AY17" s="108"/>
      <c r="AZ17" s="131"/>
      <c r="BA17" s="108"/>
      <c r="BB17" s="108"/>
      <c r="BC17" s="108"/>
      <c r="BD17" s="62">
        <f t="shared" si="1"/>
        <v>0</v>
      </c>
      <c r="BE17" s="109"/>
      <c r="BF17" s="109"/>
      <c r="BG17" s="109"/>
      <c r="BH17" s="109"/>
      <c r="BI17" s="109"/>
      <c r="BJ17" s="109"/>
      <c r="BK17" s="109"/>
      <c r="BL17" s="109"/>
      <c r="BM17" s="109"/>
      <c r="BN17" s="109"/>
      <c r="BO17" s="110"/>
      <c r="BP17" s="97">
        <f t="shared" si="2"/>
        <v>0</v>
      </c>
      <c r="BQ17" s="111"/>
      <c r="BR17" s="109"/>
      <c r="BS17" s="113"/>
      <c r="BT17" s="204"/>
    </row>
    <row r="18" spans="1:72" ht="21" customHeight="1" x14ac:dyDescent="0.35">
      <c r="A18" s="126" t="s">
        <v>23</v>
      </c>
      <c r="B18" s="127">
        <v>45484</v>
      </c>
      <c r="C18" s="107">
        <f t="shared" si="3"/>
        <v>0</v>
      </c>
      <c r="D18" s="107">
        <f t="shared" si="4"/>
        <v>0</v>
      </c>
      <c r="E18" s="107">
        <f t="shared" si="5"/>
        <v>0</v>
      </c>
      <c r="F18" s="62">
        <f t="shared" si="6"/>
        <v>0</v>
      </c>
      <c r="G18" s="108"/>
      <c r="H18" s="129"/>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08"/>
      <c r="BB18" s="108"/>
      <c r="BC18" s="108"/>
      <c r="BD18" s="62">
        <f t="shared" si="1"/>
        <v>0</v>
      </c>
      <c r="BE18" s="109"/>
      <c r="BF18" s="109"/>
      <c r="BG18" s="109"/>
      <c r="BH18" s="109"/>
      <c r="BI18" s="109"/>
      <c r="BJ18" s="109"/>
      <c r="BK18" s="109"/>
      <c r="BL18" s="109"/>
      <c r="BM18" s="109"/>
      <c r="BN18" s="109"/>
      <c r="BO18" s="110"/>
      <c r="BP18" s="97">
        <f t="shared" si="2"/>
        <v>0</v>
      </c>
      <c r="BQ18" s="111"/>
      <c r="BR18" s="109"/>
      <c r="BS18" s="113"/>
      <c r="BT18" s="204"/>
    </row>
    <row r="19" spans="1:72" ht="21" customHeight="1" x14ac:dyDescent="0.35">
      <c r="A19" s="126" t="s">
        <v>24</v>
      </c>
      <c r="B19" s="127">
        <v>45485</v>
      </c>
      <c r="C19" s="107">
        <f t="shared" si="3"/>
        <v>0</v>
      </c>
      <c r="D19" s="107">
        <f t="shared" si="4"/>
        <v>0</v>
      </c>
      <c r="E19" s="107">
        <f t="shared" si="5"/>
        <v>0</v>
      </c>
      <c r="F19" s="62">
        <f t="shared" si="6"/>
        <v>0</v>
      </c>
      <c r="G19" s="108"/>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08"/>
      <c r="BB19" s="108"/>
      <c r="BC19" s="108"/>
      <c r="BD19" s="62">
        <f t="shared" si="1"/>
        <v>0</v>
      </c>
      <c r="BE19" s="109"/>
      <c r="BF19" s="109"/>
      <c r="BG19" s="109"/>
      <c r="BH19" s="109"/>
      <c r="BI19" s="109"/>
      <c r="BJ19" s="109"/>
      <c r="BK19" s="109"/>
      <c r="BL19" s="109"/>
      <c r="BM19" s="109"/>
      <c r="BN19" s="109"/>
      <c r="BO19" s="110"/>
      <c r="BP19" s="97">
        <f t="shared" si="2"/>
        <v>0</v>
      </c>
      <c r="BQ19" s="111"/>
      <c r="BR19" s="109"/>
      <c r="BS19" s="113"/>
      <c r="BT19" s="204"/>
    </row>
    <row r="20" spans="1:72" ht="21" customHeight="1" x14ac:dyDescent="0.35">
      <c r="A20" s="91" t="s">
        <v>25</v>
      </c>
      <c r="B20" s="92">
        <v>45486</v>
      </c>
      <c r="C20" s="93">
        <f t="shared" si="3"/>
        <v>0</v>
      </c>
      <c r="D20" s="93">
        <f t="shared" si="4"/>
        <v>0</v>
      </c>
      <c r="E20" s="93">
        <f t="shared" si="5"/>
        <v>0</v>
      </c>
      <c r="F20" s="62">
        <f t="shared" si="6"/>
        <v>0</v>
      </c>
      <c r="G20" s="101"/>
      <c r="H20" s="244"/>
      <c r="I20" s="101"/>
      <c r="J20" s="245"/>
      <c r="K20" s="244"/>
      <c r="L20" s="101"/>
      <c r="M20" s="245"/>
      <c r="N20" s="244"/>
      <c r="O20" s="101"/>
      <c r="P20" s="245"/>
      <c r="Q20" s="244"/>
      <c r="R20" s="101"/>
      <c r="S20" s="245"/>
      <c r="T20" s="244"/>
      <c r="U20" s="101"/>
      <c r="V20" s="245"/>
      <c r="W20" s="244"/>
      <c r="X20" s="101"/>
      <c r="Y20" s="245"/>
      <c r="Z20" s="244"/>
      <c r="AA20" s="101"/>
      <c r="AB20" s="245"/>
      <c r="AC20" s="244"/>
      <c r="AD20" s="101"/>
      <c r="AE20" s="245"/>
      <c r="AF20" s="244"/>
      <c r="AG20" s="101"/>
      <c r="AH20" s="245"/>
      <c r="AI20" s="244"/>
      <c r="AJ20" s="101"/>
      <c r="AK20" s="245"/>
      <c r="AL20" s="244"/>
      <c r="AM20" s="101"/>
      <c r="AN20" s="245"/>
      <c r="AO20" s="244"/>
      <c r="AP20" s="101"/>
      <c r="AQ20" s="245"/>
      <c r="AR20" s="244"/>
      <c r="AS20" s="101"/>
      <c r="AT20" s="245"/>
      <c r="AU20" s="244"/>
      <c r="AV20" s="101"/>
      <c r="AW20" s="245"/>
      <c r="AX20" s="244"/>
      <c r="AY20" s="101"/>
      <c r="AZ20" s="245"/>
      <c r="BA20" s="101"/>
      <c r="BB20" s="101"/>
      <c r="BC20" s="101"/>
      <c r="BD20" s="62">
        <f t="shared" si="1"/>
        <v>0</v>
      </c>
      <c r="BE20" s="102"/>
      <c r="BF20" s="102"/>
      <c r="BG20" s="102"/>
      <c r="BH20" s="102"/>
      <c r="BI20" s="102"/>
      <c r="BJ20" s="102"/>
      <c r="BK20" s="102"/>
      <c r="BL20" s="102"/>
      <c r="BM20" s="102"/>
      <c r="BN20" s="102"/>
      <c r="BO20" s="103"/>
      <c r="BP20" s="97">
        <f t="shared" si="2"/>
        <v>0</v>
      </c>
      <c r="BQ20" s="104"/>
      <c r="BR20" s="102"/>
      <c r="BS20" s="106"/>
      <c r="BT20" s="204"/>
    </row>
    <row r="21" spans="1:72" ht="21" customHeight="1" x14ac:dyDescent="0.35">
      <c r="A21" s="91" t="s">
        <v>26</v>
      </c>
      <c r="B21" s="92">
        <v>45487</v>
      </c>
      <c r="C21" s="93">
        <f t="shared" si="3"/>
        <v>0</v>
      </c>
      <c r="D21" s="93">
        <f t="shared" si="4"/>
        <v>0</v>
      </c>
      <c r="E21" s="93">
        <f t="shared" si="5"/>
        <v>0</v>
      </c>
      <c r="F21" s="62">
        <f t="shared" si="6"/>
        <v>0</v>
      </c>
      <c r="G21" s="101"/>
      <c r="H21" s="244"/>
      <c r="I21" s="101"/>
      <c r="J21" s="245"/>
      <c r="K21" s="244"/>
      <c r="L21" s="101"/>
      <c r="M21" s="245"/>
      <c r="N21" s="244"/>
      <c r="O21" s="101"/>
      <c r="P21" s="245"/>
      <c r="Q21" s="244"/>
      <c r="R21" s="101"/>
      <c r="S21" s="245"/>
      <c r="T21" s="244"/>
      <c r="U21" s="101"/>
      <c r="V21" s="245"/>
      <c r="W21" s="244"/>
      <c r="X21" s="101"/>
      <c r="Y21" s="245"/>
      <c r="Z21" s="244"/>
      <c r="AA21" s="101"/>
      <c r="AB21" s="245"/>
      <c r="AC21" s="244"/>
      <c r="AD21" s="101"/>
      <c r="AE21" s="245"/>
      <c r="AF21" s="244"/>
      <c r="AG21" s="101"/>
      <c r="AH21" s="245"/>
      <c r="AI21" s="244"/>
      <c r="AJ21" s="101"/>
      <c r="AK21" s="245"/>
      <c r="AL21" s="244"/>
      <c r="AM21" s="101"/>
      <c r="AN21" s="245"/>
      <c r="AO21" s="244"/>
      <c r="AP21" s="101"/>
      <c r="AQ21" s="245"/>
      <c r="AR21" s="244"/>
      <c r="AS21" s="101"/>
      <c r="AT21" s="245"/>
      <c r="AU21" s="244"/>
      <c r="AV21" s="101"/>
      <c r="AW21" s="245"/>
      <c r="AX21" s="244"/>
      <c r="AY21" s="101"/>
      <c r="AZ21" s="245"/>
      <c r="BA21" s="101"/>
      <c r="BB21" s="101"/>
      <c r="BC21" s="101"/>
      <c r="BD21" s="62">
        <f t="shared" si="1"/>
        <v>0</v>
      </c>
      <c r="BE21" s="102"/>
      <c r="BF21" s="102"/>
      <c r="BG21" s="102"/>
      <c r="BH21" s="102"/>
      <c r="BI21" s="102"/>
      <c r="BJ21" s="102"/>
      <c r="BK21" s="102"/>
      <c r="BL21" s="102"/>
      <c r="BM21" s="102"/>
      <c r="BN21" s="102"/>
      <c r="BO21" s="103"/>
      <c r="BP21" s="97">
        <f t="shared" si="2"/>
        <v>0</v>
      </c>
      <c r="BQ21" s="104"/>
      <c r="BR21" s="102"/>
      <c r="BS21" s="106"/>
      <c r="BT21" s="204"/>
    </row>
    <row r="22" spans="1:72" ht="21" customHeight="1" x14ac:dyDescent="0.35">
      <c r="A22" s="126" t="s">
        <v>27</v>
      </c>
      <c r="B22" s="127">
        <v>45488</v>
      </c>
      <c r="C22" s="107">
        <f t="shared" si="3"/>
        <v>0</v>
      </c>
      <c r="D22" s="107">
        <f t="shared" si="4"/>
        <v>0</v>
      </c>
      <c r="E22" s="107">
        <f t="shared" si="5"/>
        <v>0</v>
      </c>
      <c r="F22" s="62">
        <f t="shared" si="6"/>
        <v>0</v>
      </c>
      <c r="G22" s="108"/>
      <c r="H22" s="129"/>
      <c r="I22" s="108"/>
      <c r="J22" s="131"/>
      <c r="K22" s="129"/>
      <c r="L22" s="108"/>
      <c r="M22" s="131"/>
      <c r="N22" s="129"/>
      <c r="O22" s="108"/>
      <c r="P22" s="131"/>
      <c r="Q22" s="129"/>
      <c r="R22" s="108"/>
      <c r="S22" s="131"/>
      <c r="T22" s="129"/>
      <c r="U22" s="108"/>
      <c r="V22" s="131"/>
      <c r="W22" s="129"/>
      <c r="X22" s="108"/>
      <c r="Y22" s="131"/>
      <c r="Z22" s="129"/>
      <c r="AA22" s="108"/>
      <c r="AB22" s="131"/>
      <c r="AC22" s="129"/>
      <c r="AD22" s="108"/>
      <c r="AE22" s="131"/>
      <c r="AF22" s="129"/>
      <c r="AG22" s="108"/>
      <c r="AH22" s="131"/>
      <c r="AI22" s="129"/>
      <c r="AJ22" s="108"/>
      <c r="AK22" s="131"/>
      <c r="AL22" s="129"/>
      <c r="AM22" s="108"/>
      <c r="AN22" s="131"/>
      <c r="AO22" s="129"/>
      <c r="AP22" s="108"/>
      <c r="AQ22" s="131"/>
      <c r="AR22" s="129"/>
      <c r="AS22" s="108"/>
      <c r="AT22" s="131"/>
      <c r="AU22" s="129"/>
      <c r="AV22" s="108"/>
      <c r="AW22" s="131"/>
      <c r="AX22" s="129"/>
      <c r="AY22" s="108"/>
      <c r="AZ22" s="131"/>
      <c r="BA22" s="108"/>
      <c r="BB22" s="108"/>
      <c r="BC22" s="108"/>
      <c r="BD22" s="62">
        <f t="shared" si="1"/>
        <v>0</v>
      </c>
      <c r="BE22" s="109"/>
      <c r="BF22" s="109"/>
      <c r="BG22" s="109"/>
      <c r="BH22" s="109"/>
      <c r="BI22" s="109"/>
      <c r="BJ22" s="109"/>
      <c r="BK22" s="109"/>
      <c r="BL22" s="109"/>
      <c r="BM22" s="109"/>
      <c r="BN22" s="109"/>
      <c r="BO22" s="110"/>
      <c r="BP22" s="97">
        <f t="shared" si="2"/>
        <v>0</v>
      </c>
      <c r="BQ22" s="111"/>
      <c r="BR22" s="109"/>
      <c r="BS22" s="113"/>
      <c r="BT22" s="204"/>
    </row>
    <row r="23" spans="1:72" ht="21" customHeight="1" x14ac:dyDescent="0.35">
      <c r="A23" s="126" t="s">
        <v>28</v>
      </c>
      <c r="B23" s="127">
        <v>45489</v>
      </c>
      <c r="C23" s="107">
        <f t="shared" si="3"/>
        <v>0</v>
      </c>
      <c r="D23" s="107">
        <f t="shared" si="4"/>
        <v>0</v>
      </c>
      <c r="E23" s="107">
        <f t="shared" si="5"/>
        <v>0</v>
      </c>
      <c r="F23" s="62">
        <f t="shared" si="6"/>
        <v>0</v>
      </c>
      <c r="G23" s="108"/>
      <c r="H23" s="129"/>
      <c r="I23" s="108"/>
      <c r="J23" s="131"/>
      <c r="K23" s="129"/>
      <c r="L23" s="108"/>
      <c r="M23" s="131"/>
      <c r="N23" s="129"/>
      <c r="O23" s="108"/>
      <c r="P23" s="131"/>
      <c r="Q23" s="129"/>
      <c r="R23" s="108"/>
      <c r="S23" s="131"/>
      <c r="T23" s="129"/>
      <c r="U23" s="108"/>
      <c r="V23" s="131"/>
      <c r="W23" s="129"/>
      <c r="X23" s="108"/>
      <c r="Y23" s="131"/>
      <c r="Z23" s="129"/>
      <c r="AA23" s="108"/>
      <c r="AB23" s="131"/>
      <c r="AC23" s="129"/>
      <c r="AD23" s="108"/>
      <c r="AE23" s="131"/>
      <c r="AF23" s="129"/>
      <c r="AG23" s="108"/>
      <c r="AH23" s="131"/>
      <c r="AI23" s="129"/>
      <c r="AJ23" s="108"/>
      <c r="AK23" s="131"/>
      <c r="AL23" s="129"/>
      <c r="AM23" s="108"/>
      <c r="AN23" s="131"/>
      <c r="AO23" s="129"/>
      <c r="AP23" s="108"/>
      <c r="AQ23" s="131"/>
      <c r="AR23" s="129"/>
      <c r="AS23" s="108"/>
      <c r="AT23" s="131"/>
      <c r="AU23" s="129"/>
      <c r="AV23" s="108"/>
      <c r="AW23" s="131"/>
      <c r="AX23" s="129"/>
      <c r="AY23" s="108"/>
      <c r="AZ23" s="131"/>
      <c r="BA23" s="108"/>
      <c r="BB23" s="108"/>
      <c r="BC23" s="108"/>
      <c r="BD23" s="62">
        <f t="shared" si="1"/>
        <v>0</v>
      </c>
      <c r="BE23" s="109"/>
      <c r="BF23" s="109"/>
      <c r="BG23" s="109"/>
      <c r="BH23" s="109"/>
      <c r="BI23" s="109"/>
      <c r="BJ23" s="109"/>
      <c r="BK23" s="109"/>
      <c r="BL23" s="109"/>
      <c r="BM23" s="109"/>
      <c r="BN23" s="109"/>
      <c r="BO23" s="110"/>
      <c r="BP23" s="97">
        <f t="shared" si="2"/>
        <v>0</v>
      </c>
      <c r="BQ23" s="111"/>
      <c r="BR23" s="109"/>
      <c r="BS23" s="113"/>
      <c r="BT23" s="204"/>
    </row>
    <row r="24" spans="1:72" ht="21" customHeight="1" x14ac:dyDescent="0.35">
      <c r="A24" s="126" t="s">
        <v>29</v>
      </c>
      <c r="B24" s="127">
        <v>45490</v>
      </c>
      <c r="C24" s="107">
        <f t="shared" si="3"/>
        <v>0</v>
      </c>
      <c r="D24" s="107">
        <f t="shared" si="4"/>
        <v>0</v>
      </c>
      <c r="E24" s="107">
        <f t="shared" si="5"/>
        <v>0</v>
      </c>
      <c r="F24" s="62">
        <f t="shared" si="6"/>
        <v>0</v>
      </c>
      <c r="G24" s="108"/>
      <c r="H24" s="129"/>
      <c r="I24" s="108"/>
      <c r="J24" s="131"/>
      <c r="K24" s="129"/>
      <c r="L24" s="108"/>
      <c r="M24" s="131"/>
      <c r="N24" s="129"/>
      <c r="O24" s="108"/>
      <c r="P24" s="131"/>
      <c r="Q24" s="129"/>
      <c r="R24" s="108"/>
      <c r="S24" s="131"/>
      <c r="T24" s="129"/>
      <c r="U24" s="108"/>
      <c r="V24" s="131"/>
      <c r="W24" s="129"/>
      <c r="X24" s="108"/>
      <c r="Y24" s="131"/>
      <c r="Z24" s="129"/>
      <c r="AA24" s="108"/>
      <c r="AB24" s="131"/>
      <c r="AC24" s="129"/>
      <c r="AD24" s="108"/>
      <c r="AE24" s="131"/>
      <c r="AF24" s="129"/>
      <c r="AG24" s="108"/>
      <c r="AH24" s="131"/>
      <c r="AI24" s="129"/>
      <c r="AJ24" s="108"/>
      <c r="AK24" s="131"/>
      <c r="AL24" s="129"/>
      <c r="AM24" s="108"/>
      <c r="AN24" s="131"/>
      <c r="AO24" s="129"/>
      <c r="AP24" s="108"/>
      <c r="AQ24" s="131"/>
      <c r="AR24" s="129"/>
      <c r="AS24" s="108"/>
      <c r="AT24" s="131"/>
      <c r="AU24" s="129"/>
      <c r="AV24" s="108"/>
      <c r="AW24" s="131"/>
      <c r="AX24" s="129"/>
      <c r="AY24" s="108"/>
      <c r="AZ24" s="131"/>
      <c r="BA24" s="108"/>
      <c r="BB24" s="108"/>
      <c r="BC24" s="108"/>
      <c r="BD24" s="62">
        <f t="shared" si="1"/>
        <v>0</v>
      </c>
      <c r="BE24" s="109"/>
      <c r="BF24" s="109"/>
      <c r="BG24" s="109"/>
      <c r="BH24" s="109"/>
      <c r="BI24" s="109"/>
      <c r="BJ24" s="109"/>
      <c r="BK24" s="109"/>
      <c r="BL24" s="109"/>
      <c r="BM24" s="109"/>
      <c r="BN24" s="109"/>
      <c r="BO24" s="110"/>
      <c r="BP24" s="97">
        <f t="shared" si="2"/>
        <v>0</v>
      </c>
      <c r="BQ24" s="111"/>
      <c r="BR24" s="109"/>
      <c r="BS24" s="113"/>
      <c r="BT24" s="204"/>
    </row>
    <row r="25" spans="1:72" ht="21" customHeight="1" x14ac:dyDescent="0.35">
      <c r="A25" s="126" t="s">
        <v>23</v>
      </c>
      <c r="B25" s="127">
        <v>45491</v>
      </c>
      <c r="C25" s="107">
        <f t="shared" si="3"/>
        <v>0</v>
      </c>
      <c r="D25" s="107">
        <f t="shared" si="4"/>
        <v>0</v>
      </c>
      <c r="E25" s="107">
        <f t="shared" si="5"/>
        <v>0</v>
      </c>
      <c r="F25" s="62">
        <f t="shared" si="6"/>
        <v>0</v>
      </c>
      <c r="G25" s="108"/>
      <c r="H25" s="129"/>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08"/>
      <c r="BB25" s="108"/>
      <c r="BC25" s="108"/>
      <c r="BD25" s="62">
        <f t="shared" si="1"/>
        <v>0</v>
      </c>
      <c r="BE25" s="109"/>
      <c r="BF25" s="109"/>
      <c r="BG25" s="109"/>
      <c r="BH25" s="109"/>
      <c r="BI25" s="109"/>
      <c r="BJ25" s="109"/>
      <c r="BK25" s="109"/>
      <c r="BL25" s="109"/>
      <c r="BM25" s="109"/>
      <c r="BN25" s="109"/>
      <c r="BO25" s="110"/>
      <c r="BP25" s="97">
        <f t="shared" si="2"/>
        <v>0</v>
      </c>
      <c r="BQ25" s="111"/>
      <c r="BR25" s="109"/>
      <c r="BS25" s="113"/>
      <c r="BT25" s="204"/>
    </row>
    <row r="26" spans="1:72" ht="21" customHeight="1" x14ac:dyDescent="0.35">
      <c r="A26" s="126" t="s">
        <v>24</v>
      </c>
      <c r="B26" s="127">
        <v>45492</v>
      </c>
      <c r="C26" s="107">
        <f t="shared" si="3"/>
        <v>0</v>
      </c>
      <c r="D26" s="107">
        <f t="shared" si="4"/>
        <v>0</v>
      </c>
      <c r="E26" s="107">
        <f t="shared" si="5"/>
        <v>0</v>
      </c>
      <c r="F26" s="62">
        <f t="shared" si="6"/>
        <v>0</v>
      </c>
      <c r="G26" s="108"/>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08"/>
      <c r="BB26" s="108"/>
      <c r="BC26" s="108"/>
      <c r="BD26" s="62">
        <f t="shared" si="1"/>
        <v>0</v>
      </c>
      <c r="BE26" s="109"/>
      <c r="BF26" s="109"/>
      <c r="BG26" s="109"/>
      <c r="BH26" s="109"/>
      <c r="BI26" s="109"/>
      <c r="BJ26" s="109"/>
      <c r="BK26" s="109"/>
      <c r="BL26" s="109"/>
      <c r="BM26" s="109"/>
      <c r="BN26" s="109"/>
      <c r="BO26" s="110"/>
      <c r="BP26" s="97">
        <f t="shared" si="2"/>
        <v>0</v>
      </c>
      <c r="BQ26" s="111"/>
      <c r="BR26" s="109"/>
      <c r="BS26" s="113"/>
      <c r="BT26" s="204"/>
    </row>
    <row r="27" spans="1:72" ht="21" customHeight="1" x14ac:dyDescent="0.35">
      <c r="A27" s="91" t="s">
        <v>25</v>
      </c>
      <c r="B27" s="92">
        <v>45493</v>
      </c>
      <c r="C27" s="93">
        <f t="shared" si="3"/>
        <v>0</v>
      </c>
      <c r="D27" s="93">
        <f t="shared" si="4"/>
        <v>0</v>
      </c>
      <c r="E27" s="93">
        <f t="shared" si="5"/>
        <v>0</v>
      </c>
      <c r="F27" s="62">
        <f t="shared" si="6"/>
        <v>0</v>
      </c>
      <c r="G27" s="101"/>
      <c r="H27" s="244"/>
      <c r="I27" s="101"/>
      <c r="J27" s="245"/>
      <c r="K27" s="244"/>
      <c r="L27" s="101"/>
      <c r="M27" s="245"/>
      <c r="N27" s="244"/>
      <c r="O27" s="101"/>
      <c r="P27" s="245"/>
      <c r="Q27" s="244"/>
      <c r="R27" s="101"/>
      <c r="S27" s="245"/>
      <c r="T27" s="244"/>
      <c r="U27" s="101"/>
      <c r="V27" s="245"/>
      <c r="W27" s="244"/>
      <c r="X27" s="101"/>
      <c r="Y27" s="245"/>
      <c r="Z27" s="244"/>
      <c r="AA27" s="101"/>
      <c r="AB27" s="245"/>
      <c r="AC27" s="244"/>
      <c r="AD27" s="101"/>
      <c r="AE27" s="245"/>
      <c r="AF27" s="244"/>
      <c r="AG27" s="101"/>
      <c r="AH27" s="245"/>
      <c r="AI27" s="244"/>
      <c r="AJ27" s="101"/>
      <c r="AK27" s="245"/>
      <c r="AL27" s="244"/>
      <c r="AM27" s="101"/>
      <c r="AN27" s="245"/>
      <c r="AO27" s="244"/>
      <c r="AP27" s="101"/>
      <c r="AQ27" s="245"/>
      <c r="AR27" s="244"/>
      <c r="AS27" s="101"/>
      <c r="AT27" s="245"/>
      <c r="AU27" s="244"/>
      <c r="AV27" s="101"/>
      <c r="AW27" s="245"/>
      <c r="AX27" s="244"/>
      <c r="AY27" s="101"/>
      <c r="AZ27" s="245"/>
      <c r="BA27" s="101"/>
      <c r="BB27" s="101"/>
      <c r="BC27" s="101"/>
      <c r="BD27" s="62">
        <f t="shared" si="1"/>
        <v>0</v>
      </c>
      <c r="BE27" s="102"/>
      <c r="BF27" s="102"/>
      <c r="BG27" s="102"/>
      <c r="BH27" s="102"/>
      <c r="BI27" s="102"/>
      <c r="BJ27" s="102"/>
      <c r="BK27" s="102"/>
      <c r="BL27" s="102"/>
      <c r="BM27" s="102"/>
      <c r="BN27" s="102"/>
      <c r="BO27" s="103"/>
      <c r="BP27" s="97">
        <f t="shared" si="2"/>
        <v>0</v>
      </c>
      <c r="BQ27" s="104"/>
      <c r="BR27" s="102"/>
      <c r="BS27" s="106"/>
      <c r="BT27" s="204"/>
    </row>
    <row r="28" spans="1:72" ht="21" customHeight="1" x14ac:dyDescent="0.35">
      <c r="A28" s="91" t="s">
        <v>26</v>
      </c>
      <c r="B28" s="92">
        <v>45494</v>
      </c>
      <c r="C28" s="93">
        <f t="shared" si="3"/>
        <v>0</v>
      </c>
      <c r="D28" s="93">
        <f t="shared" si="4"/>
        <v>0</v>
      </c>
      <c r="E28" s="93">
        <f t="shared" si="5"/>
        <v>0</v>
      </c>
      <c r="F28" s="62">
        <f t="shared" si="6"/>
        <v>0</v>
      </c>
      <c r="G28" s="101"/>
      <c r="H28" s="244"/>
      <c r="I28" s="101"/>
      <c r="J28" s="245"/>
      <c r="K28" s="244"/>
      <c r="L28" s="101"/>
      <c r="M28" s="245"/>
      <c r="N28" s="244"/>
      <c r="O28" s="101"/>
      <c r="P28" s="245"/>
      <c r="Q28" s="244"/>
      <c r="R28" s="101"/>
      <c r="S28" s="245"/>
      <c r="T28" s="244"/>
      <c r="U28" s="101"/>
      <c r="V28" s="245"/>
      <c r="W28" s="244"/>
      <c r="X28" s="101"/>
      <c r="Y28" s="245"/>
      <c r="Z28" s="244"/>
      <c r="AA28" s="101"/>
      <c r="AB28" s="245"/>
      <c r="AC28" s="244"/>
      <c r="AD28" s="101"/>
      <c r="AE28" s="245"/>
      <c r="AF28" s="244"/>
      <c r="AG28" s="101"/>
      <c r="AH28" s="245"/>
      <c r="AI28" s="244"/>
      <c r="AJ28" s="101"/>
      <c r="AK28" s="245"/>
      <c r="AL28" s="244"/>
      <c r="AM28" s="101"/>
      <c r="AN28" s="245"/>
      <c r="AO28" s="244"/>
      <c r="AP28" s="101"/>
      <c r="AQ28" s="245"/>
      <c r="AR28" s="244"/>
      <c r="AS28" s="101"/>
      <c r="AT28" s="245"/>
      <c r="AU28" s="244"/>
      <c r="AV28" s="101"/>
      <c r="AW28" s="245"/>
      <c r="AX28" s="244"/>
      <c r="AY28" s="101"/>
      <c r="AZ28" s="245"/>
      <c r="BA28" s="101"/>
      <c r="BB28" s="101"/>
      <c r="BC28" s="101"/>
      <c r="BD28" s="62">
        <f t="shared" si="1"/>
        <v>0</v>
      </c>
      <c r="BE28" s="102"/>
      <c r="BF28" s="102"/>
      <c r="BG28" s="102"/>
      <c r="BH28" s="102"/>
      <c r="BI28" s="102"/>
      <c r="BJ28" s="102"/>
      <c r="BK28" s="102"/>
      <c r="BL28" s="102"/>
      <c r="BM28" s="102"/>
      <c r="BN28" s="102"/>
      <c r="BO28" s="103"/>
      <c r="BP28" s="97">
        <f t="shared" si="2"/>
        <v>0</v>
      </c>
      <c r="BQ28" s="104"/>
      <c r="BR28" s="102"/>
      <c r="BS28" s="106"/>
      <c r="BT28" s="204"/>
    </row>
    <row r="29" spans="1:72" ht="21" customHeight="1" x14ac:dyDescent="0.35">
      <c r="A29" s="126" t="s">
        <v>27</v>
      </c>
      <c r="B29" s="127">
        <v>45495</v>
      </c>
      <c r="C29" s="107">
        <f t="shared" si="3"/>
        <v>0</v>
      </c>
      <c r="D29" s="107">
        <f t="shared" si="4"/>
        <v>0</v>
      </c>
      <c r="E29" s="107">
        <f t="shared" si="5"/>
        <v>0</v>
      </c>
      <c r="F29" s="62">
        <f t="shared" si="6"/>
        <v>0</v>
      </c>
      <c r="G29" s="108"/>
      <c r="H29" s="129"/>
      <c r="I29" s="108"/>
      <c r="J29" s="131"/>
      <c r="K29" s="129"/>
      <c r="L29" s="108"/>
      <c r="M29" s="131"/>
      <c r="N29" s="129"/>
      <c r="O29" s="108"/>
      <c r="P29" s="131"/>
      <c r="Q29" s="129"/>
      <c r="R29" s="108"/>
      <c r="S29" s="131"/>
      <c r="T29" s="129"/>
      <c r="U29" s="108"/>
      <c r="V29" s="131"/>
      <c r="W29" s="129"/>
      <c r="X29" s="108"/>
      <c r="Y29" s="131"/>
      <c r="Z29" s="129"/>
      <c r="AA29" s="108"/>
      <c r="AB29" s="131"/>
      <c r="AC29" s="129"/>
      <c r="AD29" s="108"/>
      <c r="AE29" s="131"/>
      <c r="AF29" s="129"/>
      <c r="AG29" s="108"/>
      <c r="AH29" s="131"/>
      <c r="AI29" s="129"/>
      <c r="AJ29" s="108"/>
      <c r="AK29" s="131"/>
      <c r="AL29" s="129"/>
      <c r="AM29" s="108"/>
      <c r="AN29" s="131"/>
      <c r="AO29" s="129"/>
      <c r="AP29" s="108"/>
      <c r="AQ29" s="131"/>
      <c r="AR29" s="129"/>
      <c r="AS29" s="108"/>
      <c r="AT29" s="131"/>
      <c r="AU29" s="129"/>
      <c r="AV29" s="108"/>
      <c r="AW29" s="131"/>
      <c r="AX29" s="129"/>
      <c r="AY29" s="108"/>
      <c r="AZ29" s="131"/>
      <c r="BA29" s="108"/>
      <c r="BB29" s="108"/>
      <c r="BC29" s="108"/>
      <c r="BD29" s="62">
        <f t="shared" si="1"/>
        <v>0</v>
      </c>
      <c r="BE29" s="109"/>
      <c r="BF29" s="109"/>
      <c r="BG29" s="109"/>
      <c r="BH29" s="109"/>
      <c r="BI29" s="109"/>
      <c r="BJ29" s="109"/>
      <c r="BK29" s="109"/>
      <c r="BL29" s="109"/>
      <c r="BM29" s="109"/>
      <c r="BN29" s="109"/>
      <c r="BO29" s="110"/>
      <c r="BP29" s="97">
        <f t="shared" si="2"/>
        <v>0</v>
      </c>
      <c r="BQ29" s="111"/>
      <c r="BR29" s="109"/>
      <c r="BS29" s="113"/>
      <c r="BT29" s="204"/>
    </row>
    <row r="30" spans="1:72" ht="21" customHeight="1" x14ac:dyDescent="0.35">
      <c r="A30" s="126" t="s">
        <v>28</v>
      </c>
      <c r="B30" s="127">
        <v>45496</v>
      </c>
      <c r="C30" s="107">
        <f t="shared" si="3"/>
        <v>0</v>
      </c>
      <c r="D30" s="107">
        <f t="shared" si="4"/>
        <v>0</v>
      </c>
      <c r="E30" s="107">
        <f t="shared" si="5"/>
        <v>0</v>
      </c>
      <c r="F30" s="62">
        <f t="shared" si="6"/>
        <v>0</v>
      </c>
      <c r="G30" s="108"/>
      <c r="H30" s="129"/>
      <c r="I30" s="108"/>
      <c r="J30" s="131"/>
      <c r="K30" s="129"/>
      <c r="L30" s="108"/>
      <c r="M30" s="131"/>
      <c r="N30" s="129"/>
      <c r="O30" s="108"/>
      <c r="P30" s="131"/>
      <c r="Q30" s="129"/>
      <c r="R30" s="108"/>
      <c r="S30" s="131"/>
      <c r="T30" s="129"/>
      <c r="U30" s="108"/>
      <c r="V30" s="131"/>
      <c r="W30" s="129"/>
      <c r="X30" s="108"/>
      <c r="Y30" s="131"/>
      <c r="Z30" s="129"/>
      <c r="AA30" s="108"/>
      <c r="AB30" s="131"/>
      <c r="AC30" s="129"/>
      <c r="AD30" s="108"/>
      <c r="AE30" s="131"/>
      <c r="AF30" s="129"/>
      <c r="AG30" s="108"/>
      <c r="AH30" s="131"/>
      <c r="AI30" s="129"/>
      <c r="AJ30" s="108"/>
      <c r="AK30" s="131"/>
      <c r="AL30" s="129"/>
      <c r="AM30" s="108"/>
      <c r="AN30" s="131"/>
      <c r="AO30" s="129"/>
      <c r="AP30" s="108"/>
      <c r="AQ30" s="131"/>
      <c r="AR30" s="129"/>
      <c r="AS30" s="108"/>
      <c r="AT30" s="131"/>
      <c r="AU30" s="129"/>
      <c r="AV30" s="108"/>
      <c r="AW30" s="131"/>
      <c r="AX30" s="129"/>
      <c r="AY30" s="108"/>
      <c r="AZ30" s="131"/>
      <c r="BA30" s="108"/>
      <c r="BB30" s="108"/>
      <c r="BC30" s="108"/>
      <c r="BD30" s="62">
        <f t="shared" si="1"/>
        <v>0</v>
      </c>
      <c r="BE30" s="109"/>
      <c r="BF30" s="109"/>
      <c r="BG30" s="109"/>
      <c r="BH30" s="109"/>
      <c r="BI30" s="109"/>
      <c r="BJ30" s="109"/>
      <c r="BK30" s="109"/>
      <c r="BL30" s="109"/>
      <c r="BM30" s="109"/>
      <c r="BN30" s="109"/>
      <c r="BO30" s="110"/>
      <c r="BP30" s="97">
        <f t="shared" si="2"/>
        <v>0</v>
      </c>
      <c r="BQ30" s="111"/>
      <c r="BR30" s="109"/>
      <c r="BS30" s="113"/>
      <c r="BT30" s="204"/>
    </row>
    <row r="31" spans="1:72" ht="21" customHeight="1" x14ac:dyDescent="0.35">
      <c r="A31" s="126" t="s">
        <v>29</v>
      </c>
      <c r="B31" s="127">
        <v>45497</v>
      </c>
      <c r="C31" s="107">
        <f t="shared" si="3"/>
        <v>0</v>
      </c>
      <c r="D31" s="107">
        <f t="shared" si="4"/>
        <v>0</v>
      </c>
      <c r="E31" s="107">
        <f t="shared" si="5"/>
        <v>0</v>
      </c>
      <c r="F31" s="62">
        <f t="shared" si="6"/>
        <v>0</v>
      </c>
      <c r="G31" s="108"/>
      <c r="H31" s="129"/>
      <c r="I31" s="108"/>
      <c r="J31" s="131"/>
      <c r="K31" s="129"/>
      <c r="L31" s="108"/>
      <c r="M31" s="131"/>
      <c r="N31" s="129"/>
      <c r="O31" s="108"/>
      <c r="P31" s="131"/>
      <c r="Q31" s="129"/>
      <c r="R31" s="108"/>
      <c r="S31" s="131"/>
      <c r="T31" s="129"/>
      <c r="U31" s="108"/>
      <c r="V31" s="131"/>
      <c r="W31" s="129"/>
      <c r="X31" s="108"/>
      <c r="Y31" s="131"/>
      <c r="Z31" s="129"/>
      <c r="AA31" s="108"/>
      <c r="AB31" s="131"/>
      <c r="AC31" s="129"/>
      <c r="AD31" s="108"/>
      <c r="AE31" s="131"/>
      <c r="AF31" s="129"/>
      <c r="AG31" s="108"/>
      <c r="AH31" s="131"/>
      <c r="AI31" s="129"/>
      <c r="AJ31" s="108"/>
      <c r="AK31" s="131"/>
      <c r="AL31" s="129"/>
      <c r="AM31" s="108"/>
      <c r="AN31" s="131"/>
      <c r="AO31" s="129"/>
      <c r="AP31" s="108"/>
      <c r="AQ31" s="131"/>
      <c r="AR31" s="129"/>
      <c r="AS31" s="108"/>
      <c r="AT31" s="131"/>
      <c r="AU31" s="129"/>
      <c r="AV31" s="108"/>
      <c r="AW31" s="131"/>
      <c r="AX31" s="129"/>
      <c r="AY31" s="108"/>
      <c r="AZ31" s="131"/>
      <c r="BA31" s="108"/>
      <c r="BB31" s="108"/>
      <c r="BC31" s="108"/>
      <c r="BD31" s="62">
        <f t="shared" si="1"/>
        <v>0</v>
      </c>
      <c r="BE31" s="109"/>
      <c r="BF31" s="109"/>
      <c r="BG31" s="109"/>
      <c r="BH31" s="109"/>
      <c r="BI31" s="109"/>
      <c r="BJ31" s="109"/>
      <c r="BK31" s="109"/>
      <c r="BL31" s="109"/>
      <c r="BM31" s="109"/>
      <c r="BN31" s="109"/>
      <c r="BO31" s="110"/>
      <c r="BP31" s="97">
        <f t="shared" si="2"/>
        <v>0</v>
      </c>
      <c r="BQ31" s="111"/>
      <c r="BR31" s="109"/>
      <c r="BS31" s="113"/>
      <c r="BT31" s="204"/>
    </row>
    <row r="32" spans="1:72" ht="21" customHeight="1" x14ac:dyDescent="0.35">
      <c r="A32" s="126" t="s">
        <v>23</v>
      </c>
      <c r="B32" s="127">
        <v>45498</v>
      </c>
      <c r="C32" s="107">
        <f t="shared" si="3"/>
        <v>0</v>
      </c>
      <c r="D32" s="107">
        <f t="shared" si="4"/>
        <v>0</v>
      </c>
      <c r="E32" s="107">
        <f t="shared" si="5"/>
        <v>0</v>
      </c>
      <c r="F32" s="62">
        <f t="shared" si="6"/>
        <v>0</v>
      </c>
      <c r="G32" s="108"/>
      <c r="H32" s="129"/>
      <c r="I32" s="108"/>
      <c r="J32" s="131"/>
      <c r="K32" s="129"/>
      <c r="L32" s="108"/>
      <c r="M32" s="131"/>
      <c r="N32" s="129"/>
      <c r="O32" s="108"/>
      <c r="P32" s="131"/>
      <c r="Q32" s="129"/>
      <c r="R32" s="108"/>
      <c r="S32" s="131"/>
      <c r="T32" s="129"/>
      <c r="U32" s="108"/>
      <c r="V32" s="131"/>
      <c r="W32" s="129"/>
      <c r="X32" s="108"/>
      <c r="Y32" s="131"/>
      <c r="Z32" s="129"/>
      <c r="AA32" s="108"/>
      <c r="AB32" s="131"/>
      <c r="AC32" s="129"/>
      <c r="AD32" s="108"/>
      <c r="AE32" s="131"/>
      <c r="AF32" s="129"/>
      <c r="AG32" s="108"/>
      <c r="AH32" s="131"/>
      <c r="AI32" s="129"/>
      <c r="AJ32" s="108"/>
      <c r="AK32" s="131"/>
      <c r="AL32" s="129"/>
      <c r="AM32" s="108"/>
      <c r="AN32" s="131"/>
      <c r="AO32" s="129"/>
      <c r="AP32" s="108"/>
      <c r="AQ32" s="131"/>
      <c r="AR32" s="129"/>
      <c r="AS32" s="108"/>
      <c r="AT32" s="131"/>
      <c r="AU32" s="129"/>
      <c r="AV32" s="108"/>
      <c r="AW32" s="131"/>
      <c r="AX32" s="129"/>
      <c r="AY32" s="108"/>
      <c r="AZ32" s="131"/>
      <c r="BA32" s="108"/>
      <c r="BB32" s="108"/>
      <c r="BC32" s="108"/>
      <c r="BD32" s="62">
        <f t="shared" si="1"/>
        <v>0</v>
      </c>
      <c r="BE32" s="109"/>
      <c r="BF32" s="109"/>
      <c r="BG32" s="109"/>
      <c r="BH32" s="109"/>
      <c r="BI32" s="109"/>
      <c r="BJ32" s="109"/>
      <c r="BK32" s="109"/>
      <c r="BL32" s="109"/>
      <c r="BM32" s="109"/>
      <c r="BN32" s="109"/>
      <c r="BO32" s="110"/>
      <c r="BP32" s="97">
        <f t="shared" si="2"/>
        <v>0</v>
      </c>
      <c r="BQ32" s="111"/>
      <c r="BR32" s="109"/>
      <c r="BS32" s="113"/>
      <c r="BT32" s="204"/>
    </row>
    <row r="33" spans="1:72" ht="21" customHeight="1" x14ac:dyDescent="0.35">
      <c r="A33" s="126" t="s">
        <v>24</v>
      </c>
      <c r="B33" s="127">
        <v>45499</v>
      </c>
      <c r="C33" s="107">
        <f t="shared" si="3"/>
        <v>0</v>
      </c>
      <c r="D33" s="107">
        <f t="shared" si="4"/>
        <v>0</v>
      </c>
      <c r="E33" s="107">
        <f t="shared" si="5"/>
        <v>0</v>
      </c>
      <c r="F33" s="62">
        <f t="shared" si="6"/>
        <v>0</v>
      </c>
      <c r="G33" s="108"/>
      <c r="H33" s="129"/>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08"/>
      <c r="BB33" s="108"/>
      <c r="BC33" s="108"/>
      <c r="BD33" s="62">
        <f t="shared" si="1"/>
        <v>0</v>
      </c>
      <c r="BE33" s="109"/>
      <c r="BF33" s="109"/>
      <c r="BG33" s="109"/>
      <c r="BH33" s="109"/>
      <c r="BI33" s="109"/>
      <c r="BJ33" s="109"/>
      <c r="BK33" s="109"/>
      <c r="BL33" s="109"/>
      <c r="BM33" s="109"/>
      <c r="BN33" s="109"/>
      <c r="BO33" s="110"/>
      <c r="BP33" s="97">
        <f t="shared" si="2"/>
        <v>0</v>
      </c>
      <c r="BQ33" s="111"/>
      <c r="BR33" s="109"/>
      <c r="BS33" s="113"/>
      <c r="BT33" s="204"/>
    </row>
    <row r="34" spans="1:72" ht="21" customHeight="1" x14ac:dyDescent="0.35">
      <c r="A34" s="91" t="s">
        <v>25</v>
      </c>
      <c r="B34" s="92">
        <v>45500</v>
      </c>
      <c r="C34" s="93">
        <f t="shared" si="3"/>
        <v>0</v>
      </c>
      <c r="D34" s="93">
        <f t="shared" si="4"/>
        <v>0</v>
      </c>
      <c r="E34" s="93">
        <f t="shared" si="5"/>
        <v>0</v>
      </c>
      <c r="F34" s="62">
        <f t="shared" si="6"/>
        <v>0</v>
      </c>
      <c r="G34" s="101"/>
      <c r="H34" s="244"/>
      <c r="I34" s="101"/>
      <c r="J34" s="245"/>
      <c r="K34" s="244"/>
      <c r="L34" s="101"/>
      <c r="M34" s="245"/>
      <c r="N34" s="244"/>
      <c r="O34" s="101"/>
      <c r="P34" s="245"/>
      <c r="Q34" s="244"/>
      <c r="R34" s="101"/>
      <c r="S34" s="245"/>
      <c r="T34" s="244"/>
      <c r="U34" s="101"/>
      <c r="V34" s="245"/>
      <c r="W34" s="244"/>
      <c r="X34" s="101"/>
      <c r="Y34" s="245"/>
      <c r="Z34" s="244"/>
      <c r="AA34" s="101"/>
      <c r="AB34" s="245"/>
      <c r="AC34" s="244"/>
      <c r="AD34" s="101"/>
      <c r="AE34" s="245"/>
      <c r="AF34" s="244"/>
      <c r="AG34" s="101"/>
      <c r="AH34" s="245"/>
      <c r="AI34" s="244"/>
      <c r="AJ34" s="101"/>
      <c r="AK34" s="245"/>
      <c r="AL34" s="244"/>
      <c r="AM34" s="101"/>
      <c r="AN34" s="245"/>
      <c r="AO34" s="244"/>
      <c r="AP34" s="101"/>
      <c r="AQ34" s="245"/>
      <c r="AR34" s="244"/>
      <c r="AS34" s="101"/>
      <c r="AT34" s="245"/>
      <c r="AU34" s="244"/>
      <c r="AV34" s="101"/>
      <c r="AW34" s="245"/>
      <c r="AX34" s="244"/>
      <c r="AY34" s="101"/>
      <c r="AZ34" s="245"/>
      <c r="BA34" s="101"/>
      <c r="BB34" s="101"/>
      <c r="BC34" s="101"/>
      <c r="BD34" s="62">
        <f t="shared" si="1"/>
        <v>0</v>
      </c>
      <c r="BE34" s="102"/>
      <c r="BF34" s="102"/>
      <c r="BG34" s="102"/>
      <c r="BH34" s="102"/>
      <c r="BI34" s="102"/>
      <c r="BJ34" s="102"/>
      <c r="BK34" s="102"/>
      <c r="BL34" s="102"/>
      <c r="BM34" s="102"/>
      <c r="BN34" s="102"/>
      <c r="BO34" s="103"/>
      <c r="BP34" s="97">
        <f t="shared" si="2"/>
        <v>0</v>
      </c>
      <c r="BQ34" s="104"/>
      <c r="BR34" s="102"/>
      <c r="BS34" s="106"/>
      <c r="BT34" s="204"/>
    </row>
    <row r="35" spans="1:72" ht="21" customHeight="1" x14ac:dyDescent="0.35">
      <c r="A35" s="91" t="s">
        <v>26</v>
      </c>
      <c r="B35" s="92">
        <v>45501</v>
      </c>
      <c r="C35" s="93">
        <f t="shared" si="3"/>
        <v>0</v>
      </c>
      <c r="D35" s="93">
        <f t="shared" si="4"/>
        <v>0</v>
      </c>
      <c r="E35" s="93">
        <f t="shared" si="5"/>
        <v>0</v>
      </c>
      <c r="F35" s="62">
        <f t="shared" si="6"/>
        <v>0</v>
      </c>
      <c r="G35" s="101"/>
      <c r="H35" s="244"/>
      <c r="I35" s="101"/>
      <c r="J35" s="245"/>
      <c r="K35" s="244"/>
      <c r="L35" s="101"/>
      <c r="M35" s="245"/>
      <c r="N35" s="244"/>
      <c r="O35" s="101"/>
      <c r="P35" s="245"/>
      <c r="Q35" s="244"/>
      <c r="R35" s="101"/>
      <c r="S35" s="245"/>
      <c r="T35" s="244"/>
      <c r="U35" s="101"/>
      <c r="V35" s="245"/>
      <c r="W35" s="244"/>
      <c r="X35" s="101"/>
      <c r="Y35" s="245"/>
      <c r="Z35" s="244"/>
      <c r="AA35" s="101"/>
      <c r="AB35" s="245"/>
      <c r="AC35" s="244"/>
      <c r="AD35" s="101"/>
      <c r="AE35" s="245"/>
      <c r="AF35" s="244"/>
      <c r="AG35" s="101"/>
      <c r="AH35" s="245"/>
      <c r="AI35" s="244"/>
      <c r="AJ35" s="101"/>
      <c r="AK35" s="245"/>
      <c r="AL35" s="244"/>
      <c r="AM35" s="101"/>
      <c r="AN35" s="245"/>
      <c r="AO35" s="244"/>
      <c r="AP35" s="101"/>
      <c r="AQ35" s="245"/>
      <c r="AR35" s="244"/>
      <c r="AS35" s="101"/>
      <c r="AT35" s="245"/>
      <c r="AU35" s="244"/>
      <c r="AV35" s="101"/>
      <c r="AW35" s="245"/>
      <c r="AX35" s="244"/>
      <c r="AY35" s="101"/>
      <c r="AZ35" s="245"/>
      <c r="BA35" s="101"/>
      <c r="BB35" s="101"/>
      <c r="BC35" s="101"/>
      <c r="BD35" s="62">
        <f t="shared" si="1"/>
        <v>0</v>
      </c>
      <c r="BE35" s="102"/>
      <c r="BF35" s="102"/>
      <c r="BG35" s="102"/>
      <c r="BH35" s="102"/>
      <c r="BI35" s="102"/>
      <c r="BJ35" s="102"/>
      <c r="BK35" s="102"/>
      <c r="BL35" s="102"/>
      <c r="BM35" s="102"/>
      <c r="BN35" s="102"/>
      <c r="BO35" s="103"/>
      <c r="BP35" s="97">
        <f t="shared" si="2"/>
        <v>0</v>
      </c>
      <c r="BQ35" s="104"/>
      <c r="BR35" s="102"/>
      <c r="BS35" s="106"/>
      <c r="BT35" s="204"/>
    </row>
    <row r="36" spans="1:72" ht="21" customHeight="1" x14ac:dyDescent="0.35">
      <c r="A36" s="126" t="s">
        <v>27</v>
      </c>
      <c r="B36" s="127">
        <v>45502</v>
      </c>
      <c r="C36" s="107">
        <f t="shared" si="3"/>
        <v>0</v>
      </c>
      <c r="D36" s="107">
        <f t="shared" si="4"/>
        <v>0</v>
      </c>
      <c r="E36" s="107">
        <f t="shared" si="5"/>
        <v>0</v>
      </c>
      <c r="F36" s="62">
        <f t="shared" si="6"/>
        <v>0</v>
      </c>
      <c r="G36" s="108"/>
      <c r="H36" s="129"/>
      <c r="I36" s="108"/>
      <c r="J36" s="131"/>
      <c r="K36" s="129"/>
      <c r="L36" s="108"/>
      <c r="M36" s="131"/>
      <c r="N36" s="129"/>
      <c r="O36" s="108"/>
      <c r="P36" s="131"/>
      <c r="Q36" s="129"/>
      <c r="R36" s="108"/>
      <c r="S36" s="131"/>
      <c r="T36" s="129"/>
      <c r="U36" s="108"/>
      <c r="V36" s="131"/>
      <c r="W36" s="129"/>
      <c r="X36" s="108"/>
      <c r="Y36" s="131"/>
      <c r="Z36" s="129"/>
      <c r="AA36" s="108"/>
      <c r="AB36" s="131"/>
      <c r="AC36" s="129"/>
      <c r="AD36" s="108"/>
      <c r="AE36" s="131"/>
      <c r="AF36" s="129"/>
      <c r="AG36" s="108"/>
      <c r="AH36" s="131"/>
      <c r="AI36" s="129"/>
      <c r="AJ36" s="108"/>
      <c r="AK36" s="131"/>
      <c r="AL36" s="129"/>
      <c r="AM36" s="108"/>
      <c r="AN36" s="131"/>
      <c r="AO36" s="129"/>
      <c r="AP36" s="108"/>
      <c r="AQ36" s="131"/>
      <c r="AR36" s="129"/>
      <c r="AS36" s="108"/>
      <c r="AT36" s="131"/>
      <c r="AU36" s="129"/>
      <c r="AV36" s="108"/>
      <c r="AW36" s="131"/>
      <c r="AX36" s="129"/>
      <c r="AY36" s="108"/>
      <c r="AZ36" s="131"/>
      <c r="BA36" s="108"/>
      <c r="BB36" s="108"/>
      <c r="BC36" s="108"/>
      <c r="BD36" s="62">
        <f t="shared" si="1"/>
        <v>0</v>
      </c>
      <c r="BE36" s="109"/>
      <c r="BF36" s="109"/>
      <c r="BG36" s="109"/>
      <c r="BH36" s="109"/>
      <c r="BI36" s="109"/>
      <c r="BJ36" s="109"/>
      <c r="BK36" s="109"/>
      <c r="BL36" s="109"/>
      <c r="BM36" s="109"/>
      <c r="BN36" s="109"/>
      <c r="BO36" s="110"/>
      <c r="BP36" s="97">
        <f t="shared" si="2"/>
        <v>0</v>
      </c>
      <c r="BQ36" s="111"/>
      <c r="BR36" s="109"/>
      <c r="BS36" s="113"/>
      <c r="BT36" s="204"/>
    </row>
    <row r="37" spans="1:72" ht="21" customHeight="1" x14ac:dyDescent="0.35">
      <c r="A37" s="126" t="s">
        <v>28</v>
      </c>
      <c r="B37" s="127">
        <v>45503</v>
      </c>
      <c r="C37" s="107">
        <f t="shared" si="3"/>
        <v>0</v>
      </c>
      <c r="D37" s="107">
        <f t="shared" si="4"/>
        <v>0</v>
      </c>
      <c r="E37" s="107">
        <f t="shared" si="5"/>
        <v>0</v>
      </c>
      <c r="F37" s="62">
        <f t="shared" si="6"/>
        <v>0</v>
      </c>
      <c r="G37" s="108"/>
      <c r="H37" s="129"/>
      <c r="I37" s="108"/>
      <c r="J37" s="131"/>
      <c r="K37" s="129"/>
      <c r="L37" s="108"/>
      <c r="M37" s="131"/>
      <c r="N37" s="129"/>
      <c r="O37" s="108"/>
      <c r="P37" s="131"/>
      <c r="Q37" s="129"/>
      <c r="R37" s="108"/>
      <c r="S37" s="131"/>
      <c r="T37" s="129"/>
      <c r="U37" s="108"/>
      <c r="V37" s="131"/>
      <c r="W37" s="129"/>
      <c r="X37" s="108"/>
      <c r="Y37" s="131"/>
      <c r="Z37" s="129"/>
      <c r="AA37" s="108"/>
      <c r="AB37" s="131"/>
      <c r="AC37" s="129"/>
      <c r="AD37" s="108"/>
      <c r="AE37" s="131"/>
      <c r="AF37" s="129"/>
      <c r="AG37" s="108"/>
      <c r="AH37" s="131"/>
      <c r="AI37" s="129"/>
      <c r="AJ37" s="108"/>
      <c r="AK37" s="131"/>
      <c r="AL37" s="129"/>
      <c r="AM37" s="108"/>
      <c r="AN37" s="131"/>
      <c r="AO37" s="129"/>
      <c r="AP37" s="108"/>
      <c r="AQ37" s="131"/>
      <c r="AR37" s="129"/>
      <c r="AS37" s="108"/>
      <c r="AT37" s="131"/>
      <c r="AU37" s="129"/>
      <c r="AV37" s="108"/>
      <c r="AW37" s="131"/>
      <c r="AX37" s="129"/>
      <c r="AY37" s="108"/>
      <c r="AZ37" s="131"/>
      <c r="BA37" s="108"/>
      <c r="BB37" s="108"/>
      <c r="BC37" s="108"/>
      <c r="BD37" s="62">
        <f t="shared" si="1"/>
        <v>0</v>
      </c>
      <c r="BE37" s="109"/>
      <c r="BF37" s="109"/>
      <c r="BG37" s="109"/>
      <c r="BH37" s="109"/>
      <c r="BI37" s="109"/>
      <c r="BJ37" s="109"/>
      <c r="BK37" s="109"/>
      <c r="BL37" s="109"/>
      <c r="BM37" s="109"/>
      <c r="BN37" s="109"/>
      <c r="BO37" s="110"/>
      <c r="BP37" s="97">
        <f t="shared" si="2"/>
        <v>0</v>
      </c>
      <c r="BQ37" s="111"/>
      <c r="BR37" s="109"/>
      <c r="BS37" s="113"/>
      <c r="BT37" s="204"/>
    </row>
    <row r="38" spans="1:72" ht="21" customHeight="1" thickBot="1" x14ac:dyDescent="0.4">
      <c r="A38" s="126" t="s">
        <v>29</v>
      </c>
      <c r="B38" s="127">
        <v>45504</v>
      </c>
      <c r="C38" s="107">
        <f t="shared" si="3"/>
        <v>0</v>
      </c>
      <c r="D38" s="107">
        <f t="shared" si="4"/>
        <v>0</v>
      </c>
      <c r="E38" s="107">
        <f t="shared" si="5"/>
        <v>0</v>
      </c>
      <c r="F38" s="62">
        <f t="shared" si="6"/>
        <v>0</v>
      </c>
      <c r="G38" s="108"/>
      <c r="H38" s="129"/>
      <c r="I38" s="108"/>
      <c r="J38" s="131"/>
      <c r="K38" s="129"/>
      <c r="L38" s="108"/>
      <c r="M38" s="131"/>
      <c r="N38" s="129"/>
      <c r="O38" s="108"/>
      <c r="P38" s="131"/>
      <c r="Q38" s="129"/>
      <c r="R38" s="108"/>
      <c r="S38" s="131"/>
      <c r="T38" s="129"/>
      <c r="U38" s="108"/>
      <c r="V38" s="131"/>
      <c r="W38" s="129"/>
      <c r="X38" s="108"/>
      <c r="Y38" s="131"/>
      <c r="Z38" s="129"/>
      <c r="AA38" s="108"/>
      <c r="AB38" s="131"/>
      <c r="AC38" s="129"/>
      <c r="AD38" s="108"/>
      <c r="AE38" s="131"/>
      <c r="AF38" s="129"/>
      <c r="AG38" s="108"/>
      <c r="AH38" s="131"/>
      <c r="AI38" s="129"/>
      <c r="AJ38" s="108"/>
      <c r="AK38" s="131"/>
      <c r="AL38" s="129"/>
      <c r="AM38" s="108"/>
      <c r="AN38" s="131"/>
      <c r="AO38" s="129"/>
      <c r="AP38" s="108"/>
      <c r="AQ38" s="131"/>
      <c r="AR38" s="129"/>
      <c r="AS38" s="108"/>
      <c r="AT38" s="131"/>
      <c r="AU38" s="129"/>
      <c r="AV38" s="108"/>
      <c r="AW38" s="131"/>
      <c r="AX38" s="129"/>
      <c r="AY38" s="108"/>
      <c r="AZ38" s="131"/>
      <c r="BA38" s="108"/>
      <c r="BB38" s="108"/>
      <c r="BC38" s="108"/>
      <c r="BD38" s="62">
        <f t="shared" si="1"/>
        <v>0</v>
      </c>
      <c r="BE38" s="109"/>
      <c r="BF38" s="109"/>
      <c r="BG38" s="109"/>
      <c r="BH38" s="109"/>
      <c r="BI38" s="109"/>
      <c r="BJ38" s="109"/>
      <c r="BK38" s="109"/>
      <c r="BL38" s="109"/>
      <c r="BM38" s="109"/>
      <c r="BN38" s="109"/>
      <c r="BO38" s="110"/>
      <c r="BP38" s="97">
        <f t="shared" si="2"/>
        <v>0</v>
      </c>
      <c r="BQ38" s="111"/>
      <c r="BR38" s="109"/>
      <c r="BS38" s="113"/>
      <c r="BT38" s="204"/>
    </row>
    <row r="39" spans="1:72" ht="21" customHeight="1" thickBot="1" x14ac:dyDescent="0.4">
      <c r="A39" s="114" t="s">
        <v>20</v>
      </c>
      <c r="B39" s="115"/>
      <c r="C39" s="116">
        <f>SUM(C8:C38)</f>
        <v>0</v>
      </c>
      <c r="D39" s="117">
        <f>SUM(D8:D38)</f>
        <v>0</v>
      </c>
      <c r="E39" s="118">
        <f>SUM(E8:E38)</f>
        <v>0</v>
      </c>
      <c r="F39" s="119">
        <f>SUM(F8:F38)</f>
        <v>0</v>
      </c>
      <c r="G39" s="122">
        <f t="shared" ref="G39:AB39" si="7">SUM(G8:G38)</f>
        <v>0</v>
      </c>
      <c r="H39" s="122">
        <f t="shared" si="7"/>
        <v>0</v>
      </c>
      <c r="I39" s="117">
        <f t="shared" si="7"/>
        <v>0</v>
      </c>
      <c r="J39" s="118">
        <f t="shared" si="7"/>
        <v>0</v>
      </c>
      <c r="K39" s="122">
        <f t="shared" si="7"/>
        <v>0</v>
      </c>
      <c r="L39" s="117">
        <f t="shared" si="7"/>
        <v>0</v>
      </c>
      <c r="M39" s="118">
        <f t="shared" si="7"/>
        <v>0</v>
      </c>
      <c r="N39" s="122">
        <f t="shared" si="7"/>
        <v>0</v>
      </c>
      <c r="O39" s="117">
        <f t="shared" si="7"/>
        <v>0</v>
      </c>
      <c r="P39" s="118">
        <f t="shared" si="7"/>
        <v>0</v>
      </c>
      <c r="Q39" s="122">
        <f t="shared" si="7"/>
        <v>0</v>
      </c>
      <c r="R39" s="117">
        <f t="shared" si="7"/>
        <v>0</v>
      </c>
      <c r="S39" s="118">
        <f t="shared" si="7"/>
        <v>0</v>
      </c>
      <c r="T39" s="122">
        <f t="shared" ref="T39:V39" si="8">SUM(T8:T38)</f>
        <v>0</v>
      </c>
      <c r="U39" s="117">
        <f t="shared" si="8"/>
        <v>0</v>
      </c>
      <c r="V39" s="118">
        <f t="shared" si="8"/>
        <v>0</v>
      </c>
      <c r="W39" s="122">
        <f t="shared" si="7"/>
        <v>0</v>
      </c>
      <c r="X39" s="117">
        <f t="shared" si="7"/>
        <v>0</v>
      </c>
      <c r="Y39" s="118">
        <f t="shared" si="7"/>
        <v>0</v>
      </c>
      <c r="Z39" s="122">
        <f t="shared" si="7"/>
        <v>0</v>
      </c>
      <c r="AA39" s="117">
        <f t="shared" si="7"/>
        <v>0</v>
      </c>
      <c r="AB39" s="118">
        <f t="shared" si="7"/>
        <v>0</v>
      </c>
      <c r="AC39" s="122">
        <f t="shared" ref="AC39:BC39" si="9">SUM(AC8:AC38)</f>
        <v>0</v>
      </c>
      <c r="AD39" s="117">
        <f t="shared" si="9"/>
        <v>0</v>
      </c>
      <c r="AE39" s="118">
        <f t="shared" si="9"/>
        <v>0</v>
      </c>
      <c r="AF39" s="122">
        <f t="shared" si="9"/>
        <v>0</v>
      </c>
      <c r="AG39" s="117">
        <f t="shared" si="9"/>
        <v>0</v>
      </c>
      <c r="AH39" s="118">
        <f t="shared" si="9"/>
        <v>0</v>
      </c>
      <c r="AI39" s="122">
        <f>SUM(AI8:AI38)</f>
        <v>0</v>
      </c>
      <c r="AJ39" s="117">
        <f t="shared" si="9"/>
        <v>0</v>
      </c>
      <c r="AK39" s="118">
        <f t="shared" si="9"/>
        <v>0</v>
      </c>
      <c r="AL39" s="122">
        <f t="shared" si="9"/>
        <v>0</v>
      </c>
      <c r="AM39" s="117">
        <f t="shared" si="9"/>
        <v>0</v>
      </c>
      <c r="AN39" s="118">
        <f t="shared" si="9"/>
        <v>0</v>
      </c>
      <c r="AO39" s="122">
        <f t="shared" si="9"/>
        <v>0</v>
      </c>
      <c r="AP39" s="117">
        <f t="shared" si="9"/>
        <v>0</v>
      </c>
      <c r="AQ39" s="118">
        <f t="shared" si="9"/>
        <v>0</v>
      </c>
      <c r="AR39" s="122">
        <f t="shared" si="9"/>
        <v>0</v>
      </c>
      <c r="AS39" s="117">
        <f t="shared" si="9"/>
        <v>0</v>
      </c>
      <c r="AT39" s="118">
        <f t="shared" si="9"/>
        <v>0</v>
      </c>
      <c r="AU39" s="122">
        <f t="shared" si="9"/>
        <v>0</v>
      </c>
      <c r="AV39" s="117">
        <f t="shared" si="9"/>
        <v>0</v>
      </c>
      <c r="AW39" s="118">
        <f t="shared" si="9"/>
        <v>0</v>
      </c>
      <c r="AX39" s="122">
        <f t="shared" si="9"/>
        <v>0</v>
      </c>
      <c r="AY39" s="117">
        <f t="shared" si="9"/>
        <v>0</v>
      </c>
      <c r="AZ39" s="118">
        <f t="shared" si="9"/>
        <v>0</v>
      </c>
      <c r="BA39" s="117">
        <f t="shared" si="9"/>
        <v>0</v>
      </c>
      <c r="BB39" s="117">
        <f t="shared" si="9"/>
        <v>0</v>
      </c>
      <c r="BC39" s="120">
        <f t="shared" si="9"/>
        <v>0</v>
      </c>
      <c r="BD39" s="119">
        <f>SUM(BD8:BD38)</f>
        <v>0</v>
      </c>
      <c r="BE39" s="122">
        <f>SUM(BE8:BE38)</f>
        <v>0</v>
      </c>
      <c r="BF39" s="117">
        <f t="shared" ref="BF39:BS39" si="10">SUM(BF8:BF38)</f>
        <v>0</v>
      </c>
      <c r="BG39" s="117">
        <f t="shared" si="10"/>
        <v>0</v>
      </c>
      <c r="BH39" s="117">
        <f t="shared" si="10"/>
        <v>0</v>
      </c>
      <c r="BI39" s="117">
        <f t="shared" si="10"/>
        <v>0</v>
      </c>
      <c r="BJ39" s="117">
        <f t="shared" si="10"/>
        <v>0</v>
      </c>
      <c r="BK39" s="117">
        <f t="shared" si="10"/>
        <v>0</v>
      </c>
      <c r="BL39" s="117">
        <f t="shared" si="10"/>
        <v>0</v>
      </c>
      <c r="BM39" s="117">
        <f t="shared" si="10"/>
        <v>0</v>
      </c>
      <c r="BN39" s="117">
        <f t="shared" si="10"/>
        <v>0</v>
      </c>
      <c r="BO39" s="120">
        <f t="shared" si="10"/>
        <v>0</v>
      </c>
      <c r="BP39" s="119">
        <f t="shared" si="10"/>
        <v>0</v>
      </c>
      <c r="BQ39" s="116">
        <f t="shared" si="10"/>
        <v>0</v>
      </c>
      <c r="BR39" s="117">
        <f t="shared" si="10"/>
        <v>0</v>
      </c>
      <c r="BS39" s="118">
        <f t="shared" si="10"/>
        <v>0</v>
      </c>
      <c r="BT39" s="205"/>
    </row>
    <row r="40" spans="1:72" x14ac:dyDescent="0.35">
      <c r="A40" s="231" t="s">
        <v>122</v>
      </c>
      <c r="G40"/>
      <c r="H40" s="390">
        <f>H39+I39+J39</f>
        <v>0</v>
      </c>
      <c r="I40" s="391"/>
      <c r="J40" s="392"/>
      <c r="K40" s="390">
        <f>K39+L39+M39</f>
        <v>0</v>
      </c>
      <c r="L40" s="391"/>
      <c r="M40" s="392"/>
      <c r="N40" s="390">
        <f>N39+O39+P39</f>
        <v>0</v>
      </c>
      <c r="O40" s="391"/>
      <c r="P40" s="392"/>
      <c r="Q40" s="390">
        <f>Q39+R39+S39</f>
        <v>0</v>
      </c>
      <c r="R40" s="391"/>
      <c r="S40" s="392"/>
      <c r="T40" s="390">
        <f>T39+U39+V39</f>
        <v>0</v>
      </c>
      <c r="U40" s="391"/>
      <c r="V40" s="392"/>
      <c r="W40" s="390">
        <f>W39+X39+Y39</f>
        <v>0</v>
      </c>
      <c r="X40" s="391"/>
      <c r="Y40" s="392"/>
      <c r="Z40" s="390">
        <f>Z39+AA39+AB39</f>
        <v>0</v>
      </c>
      <c r="AA40" s="391"/>
      <c r="AB40" s="392"/>
      <c r="AC40" s="390">
        <f>AC39+AD39+AE39</f>
        <v>0</v>
      </c>
      <c r="AD40" s="391"/>
      <c r="AE40" s="392"/>
      <c r="AF40" s="390">
        <f>AF39+AG39+AH39</f>
        <v>0</v>
      </c>
      <c r="AG40" s="391"/>
      <c r="AH40" s="392"/>
      <c r="AI40" s="390">
        <f>AI39+AJ39+AK39</f>
        <v>0</v>
      </c>
      <c r="AJ40" s="391"/>
      <c r="AK40" s="392"/>
      <c r="AL40" s="390">
        <f>AL39+AM39+AN39</f>
        <v>0</v>
      </c>
      <c r="AM40" s="391"/>
      <c r="AN40" s="392"/>
      <c r="AO40" s="390">
        <f>AO39+AP39+AQ39</f>
        <v>0</v>
      </c>
      <c r="AP40" s="391"/>
      <c r="AQ40" s="392"/>
      <c r="AR40" s="390">
        <f>AR39+AS39+AT39</f>
        <v>0</v>
      </c>
      <c r="AS40" s="391"/>
      <c r="AT40" s="392"/>
      <c r="AU40" s="390">
        <f>AU39+AV39+AW39</f>
        <v>0</v>
      </c>
      <c r="AV40" s="391"/>
      <c r="AW40" s="392"/>
      <c r="AX40" s="390">
        <f>AX39+AY39+AZ39</f>
        <v>0</v>
      </c>
      <c r="AY40" s="391"/>
      <c r="AZ40" s="392"/>
      <c r="BA40" s="390">
        <f>BA39+BB39+BC39</f>
        <v>0</v>
      </c>
      <c r="BB40" s="391"/>
      <c r="BC40" s="392"/>
    </row>
    <row r="42" spans="1:72" ht="15" thickBot="1" x14ac:dyDescent="0.4"/>
    <row r="43" spans="1:72" x14ac:dyDescent="0.35">
      <c r="A43" s="17" t="s">
        <v>61</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9"/>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3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ht="15" thickBot="1" x14ac:dyDescent="0.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5"/>
    </row>
    <row r="72"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topLeftCell="A10">
      <selection activeCell="A15" sqref="A15"/>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W6:Y6"/>
    <mergeCell ref="Z6:AB6"/>
    <mergeCell ref="A5:B5"/>
    <mergeCell ref="C5:F5"/>
    <mergeCell ref="BE5:BP5"/>
    <mergeCell ref="A6:A7"/>
    <mergeCell ref="B6:B7"/>
    <mergeCell ref="C6:C7"/>
    <mergeCell ref="D6:D7"/>
    <mergeCell ref="E6:E7"/>
    <mergeCell ref="BF6:BF7"/>
    <mergeCell ref="F6:F7"/>
    <mergeCell ref="N6:P6"/>
    <mergeCell ref="Q6:S6"/>
    <mergeCell ref="T6:V6"/>
    <mergeCell ref="AC6:AE6"/>
    <mergeCell ref="BL6:BL7"/>
    <mergeCell ref="BM6:BM7"/>
    <mergeCell ref="BT6:BT7"/>
    <mergeCell ref="BQ5:BS5"/>
    <mergeCell ref="G5:BD5"/>
    <mergeCell ref="G6:G7"/>
    <mergeCell ref="AI6:AK6"/>
    <mergeCell ref="AL6:AN6"/>
    <mergeCell ref="AX6:AZ6"/>
    <mergeCell ref="BA6:BC6"/>
    <mergeCell ref="AR6:AT6"/>
    <mergeCell ref="BD6:BD7"/>
    <mergeCell ref="BE6:BE7"/>
    <mergeCell ref="BO6:BO7"/>
    <mergeCell ref="H6:J6"/>
    <mergeCell ref="K6:M6"/>
    <mergeCell ref="BS6:BS7"/>
    <mergeCell ref="BP6:BP7"/>
    <mergeCell ref="BQ6:BQ7"/>
    <mergeCell ref="BR6:BR7"/>
    <mergeCell ref="BN6:BN7"/>
    <mergeCell ref="AF6:AH6"/>
    <mergeCell ref="BH6:BH7"/>
    <mergeCell ref="BI6:BI7"/>
    <mergeCell ref="BJ6:BJ7"/>
    <mergeCell ref="BK6:BK7"/>
    <mergeCell ref="AU6:AW6"/>
    <mergeCell ref="BG6:BG7"/>
    <mergeCell ref="AO6:AQ6"/>
    <mergeCell ref="H40:J40"/>
    <mergeCell ref="K40:M40"/>
    <mergeCell ref="N40:P40"/>
    <mergeCell ref="Q40:S40"/>
    <mergeCell ref="T40:V40"/>
    <mergeCell ref="W40:Y40"/>
    <mergeCell ref="Z40:AB40"/>
    <mergeCell ref="AC40:AE40"/>
    <mergeCell ref="AF40:AH40"/>
    <mergeCell ref="AI40:AK40"/>
    <mergeCell ref="BA40:BC40"/>
    <mergeCell ref="AL40:AN40"/>
    <mergeCell ref="AO40:AQ40"/>
    <mergeCell ref="AR40:AT40"/>
    <mergeCell ref="AU40:AW40"/>
    <mergeCell ref="AX40:AZ40"/>
  </mergeCells>
  <dataValidations count="1">
    <dataValidation type="whole" operator="greaterThanOrEqual" allowBlank="1" showInputMessage="1" showErrorMessage="1" errorTitle="Achtung!" error="Sie dürfen nur ganze Zahlen eingeben!" sqref="C8:BS38">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2"/>
  <sheetViews>
    <sheetView zoomScale="60" zoomScaleNormal="6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6" style="7" bestFit="1" customWidth="1"/>
    <col min="2" max="2" width="10.5" style="7" bestFit="1" customWidth="1"/>
    <col min="3" max="5" width="6.08203125" style="7" customWidth="1"/>
    <col min="6" max="6" width="8.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21" customHeight="1" thickBot="1" x14ac:dyDescent="0.4">
      <c r="A5" s="350" t="s">
        <v>13</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358" t="str">
        <f>Jahresübersicht!BE6</f>
        <v>offenes Angebot</v>
      </c>
      <c r="BG6" s="358" t="str">
        <f>Jahresübersicht!BF6</f>
        <v>Gruppenangebot</v>
      </c>
      <c r="BH6" s="358" t="str">
        <f>Jahresübersicht!BG6</f>
        <v>Gruppenangebot in Kooperation mit außerschulischen Akteur:innen</v>
      </c>
      <c r="BI6" s="358" t="str">
        <f>Jahresübersicht!BH6</f>
        <v>Beteiligungsprojekt</v>
      </c>
      <c r="BJ6" s="358" t="str">
        <f>Jahresübersicht!BI6</f>
        <v>Arbeit mit Erziehenden</v>
      </c>
      <c r="BK6" s="358" t="str">
        <f>Jahresübersicht!BJ6</f>
        <v>Angebot für Erziehende</v>
      </c>
      <c r="BL6" s="358" t="str">
        <f>Jahresübersicht!BK6</f>
        <v>Angebot in Kooperation</v>
      </c>
      <c r="BM6" s="358" t="str">
        <f>Jahresübersicht!BL6</f>
        <v>Ausflug/Exkursion</v>
      </c>
      <c r="BN6" s="358" t="str">
        <f>Jahresübersicht!BM6</f>
        <v>Fahrt mit Übernachtung</v>
      </c>
      <c r="BO6" s="395"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359"/>
      <c r="BG7" s="359"/>
      <c r="BH7" s="359"/>
      <c r="BI7" s="359"/>
      <c r="BJ7" s="359"/>
      <c r="BK7" s="359"/>
      <c r="BL7" s="359"/>
      <c r="BM7" s="359"/>
      <c r="BN7" s="359"/>
      <c r="BO7" s="400"/>
      <c r="BP7" s="378"/>
      <c r="BQ7" s="398"/>
      <c r="BR7" s="359"/>
      <c r="BS7" s="400"/>
      <c r="BT7" s="394"/>
    </row>
    <row r="8" spans="1:72" ht="21" customHeight="1" x14ac:dyDescent="0.35">
      <c r="A8" s="126" t="s">
        <v>23</v>
      </c>
      <c r="B8" s="127">
        <v>45505</v>
      </c>
      <c r="C8" s="67">
        <f>H8+K8+N8+Q8+T8+W8+Z8+AC8+AF8+AI8+AL8+AO8+AU8+AX8+BA8+AR8</f>
        <v>0</v>
      </c>
      <c r="D8" s="67">
        <f t="shared" ref="D8:E8" si="0">I8+L8+O8+R8+U8+X8+AA8+AD8+AG8+AJ8+AM8+AP8+AV8+AY8+BB8+AS8</f>
        <v>0</v>
      </c>
      <c r="E8" s="67">
        <f t="shared" si="0"/>
        <v>0</v>
      </c>
      <c r="F8" s="62">
        <f>SUM(C8:E8)</f>
        <v>0</v>
      </c>
      <c r="G8" s="108"/>
      <c r="H8" s="129"/>
      <c r="I8" s="108"/>
      <c r="J8" s="131"/>
      <c r="K8" s="129"/>
      <c r="L8" s="108"/>
      <c r="M8" s="131"/>
      <c r="N8" s="129"/>
      <c r="O8" s="108"/>
      <c r="P8" s="131"/>
      <c r="Q8" s="129"/>
      <c r="R8" s="108"/>
      <c r="S8" s="131"/>
      <c r="T8" s="129"/>
      <c r="U8" s="108"/>
      <c r="V8" s="131"/>
      <c r="W8" s="129"/>
      <c r="X8" s="108"/>
      <c r="Y8" s="131"/>
      <c r="Z8" s="129"/>
      <c r="AA8" s="108"/>
      <c r="AB8" s="131"/>
      <c r="AC8" s="129"/>
      <c r="AD8" s="108"/>
      <c r="AE8" s="131"/>
      <c r="AF8" s="129"/>
      <c r="AG8" s="108"/>
      <c r="AH8" s="131"/>
      <c r="AI8" s="129"/>
      <c r="AJ8" s="108"/>
      <c r="AK8" s="131"/>
      <c r="AL8" s="129"/>
      <c r="AM8" s="108"/>
      <c r="AN8" s="131"/>
      <c r="AO8" s="129"/>
      <c r="AP8" s="108"/>
      <c r="AQ8" s="131"/>
      <c r="AR8" s="129"/>
      <c r="AS8" s="108"/>
      <c r="AT8" s="131"/>
      <c r="AU8" s="129"/>
      <c r="AV8" s="108"/>
      <c r="AW8" s="131"/>
      <c r="AX8" s="129"/>
      <c r="AY8" s="108"/>
      <c r="AZ8" s="131"/>
      <c r="BA8" s="108"/>
      <c r="BB8" s="108"/>
      <c r="BC8" s="108"/>
      <c r="BD8" s="62">
        <f t="shared" ref="BD8:BD38" si="1">SUM(G8:BC8)</f>
        <v>0</v>
      </c>
      <c r="BE8" s="109"/>
      <c r="BF8" s="109"/>
      <c r="BG8" s="109"/>
      <c r="BH8" s="109"/>
      <c r="BI8" s="109"/>
      <c r="BJ8" s="109"/>
      <c r="BK8" s="109"/>
      <c r="BL8" s="109"/>
      <c r="BM8" s="109"/>
      <c r="BN8" s="109"/>
      <c r="BO8" s="109"/>
      <c r="BP8" s="97">
        <f t="shared" ref="BP8:BP38" si="2">SUM(BE8:BO8)</f>
        <v>0</v>
      </c>
      <c r="BQ8" s="135"/>
      <c r="BR8" s="136"/>
      <c r="BS8" s="137"/>
      <c r="BT8" s="203"/>
    </row>
    <row r="9" spans="1:72" ht="21" customHeight="1" x14ac:dyDescent="0.35">
      <c r="A9" s="126" t="s">
        <v>24</v>
      </c>
      <c r="B9" s="127">
        <v>45506</v>
      </c>
      <c r="C9" s="67">
        <f t="shared" ref="C9" si="3">H9+K9+N9+Q9+T9+W9+Z9+AC9+AF9+AI9+AL9+AO9+AU9+AX9+BA9+AR9</f>
        <v>0</v>
      </c>
      <c r="D9" s="67">
        <f t="shared" ref="D9" si="4">I9+L9+O9+R9+U9+X9+AA9+AD9+AG9+AJ9+AM9+AP9+AV9+AY9+BB9+AS9</f>
        <v>0</v>
      </c>
      <c r="E9" s="67">
        <f t="shared" ref="E9" si="5">J9+M9+P9+S9+V9+Y9+AB9+AE9+AH9+AK9+AN9+AQ9+AW9+AZ9+BC9+AT9</f>
        <v>0</v>
      </c>
      <c r="F9" s="62">
        <f t="shared" ref="F9" si="6">SUM(C9:E9)</f>
        <v>0</v>
      </c>
      <c r="G9" s="108"/>
      <c r="H9" s="129"/>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08"/>
      <c r="BB9" s="108"/>
      <c r="BC9" s="108"/>
      <c r="BD9" s="62">
        <f t="shared" si="1"/>
        <v>0</v>
      </c>
      <c r="BE9" s="109"/>
      <c r="BF9" s="109"/>
      <c r="BG9" s="109"/>
      <c r="BH9" s="109"/>
      <c r="BI9" s="109"/>
      <c r="BJ9" s="109"/>
      <c r="BK9" s="109"/>
      <c r="BL9" s="109"/>
      <c r="BM9" s="109"/>
      <c r="BN9" s="109"/>
      <c r="BO9" s="109"/>
      <c r="BP9" s="97">
        <f t="shared" si="2"/>
        <v>0</v>
      </c>
      <c r="BQ9" s="111"/>
      <c r="BR9" s="109"/>
      <c r="BS9" s="113"/>
      <c r="BT9" s="204"/>
    </row>
    <row r="10" spans="1:72" ht="21" customHeight="1" x14ac:dyDescent="0.35">
      <c r="A10" s="91" t="s">
        <v>25</v>
      </c>
      <c r="B10" s="92">
        <v>45507</v>
      </c>
      <c r="C10" s="125">
        <f t="shared" ref="C10:C38" si="7">H10+K10+N10+Q10+T10+W10+Z10+AC10+AF10+AI10+AL10+AO10+AU10+AX10+BA10+AR10</f>
        <v>0</v>
      </c>
      <c r="D10" s="125">
        <f t="shared" ref="D10:D38" si="8">I10+L10+O10+R10+U10+X10+AA10+AD10+AG10+AJ10+AM10+AP10+AV10+AY10+BB10+AS10</f>
        <v>0</v>
      </c>
      <c r="E10" s="125">
        <f t="shared" ref="E10:E38" si="9">J10+M10+P10+S10+V10+Y10+AB10+AE10+AH10+AK10+AN10+AQ10+AW10+AZ10+BC10+AT10</f>
        <v>0</v>
      </c>
      <c r="F10" s="62">
        <f t="shared" ref="F10:F38" si="10">SUM(C10:E10)</f>
        <v>0</v>
      </c>
      <c r="G10" s="101"/>
      <c r="H10" s="244"/>
      <c r="I10" s="101"/>
      <c r="J10" s="245"/>
      <c r="K10" s="244"/>
      <c r="L10" s="101"/>
      <c r="M10" s="245"/>
      <c r="N10" s="244"/>
      <c r="O10" s="101"/>
      <c r="P10" s="245"/>
      <c r="Q10" s="244"/>
      <c r="R10" s="101"/>
      <c r="S10" s="245"/>
      <c r="T10" s="244"/>
      <c r="U10" s="101"/>
      <c r="V10" s="245"/>
      <c r="W10" s="244"/>
      <c r="X10" s="101"/>
      <c r="Y10" s="245"/>
      <c r="Z10" s="244"/>
      <c r="AA10" s="101"/>
      <c r="AB10" s="245"/>
      <c r="AC10" s="244"/>
      <c r="AD10" s="101"/>
      <c r="AE10" s="245"/>
      <c r="AF10" s="244"/>
      <c r="AG10" s="101"/>
      <c r="AH10" s="245"/>
      <c r="AI10" s="244"/>
      <c r="AJ10" s="101"/>
      <c r="AK10" s="245"/>
      <c r="AL10" s="244"/>
      <c r="AM10" s="101"/>
      <c r="AN10" s="245"/>
      <c r="AO10" s="244"/>
      <c r="AP10" s="101"/>
      <c r="AQ10" s="245"/>
      <c r="AR10" s="244"/>
      <c r="AS10" s="101"/>
      <c r="AT10" s="245"/>
      <c r="AU10" s="244"/>
      <c r="AV10" s="101"/>
      <c r="AW10" s="245"/>
      <c r="AX10" s="244"/>
      <c r="AY10" s="101"/>
      <c r="AZ10" s="245"/>
      <c r="BA10" s="101"/>
      <c r="BB10" s="101"/>
      <c r="BC10" s="101"/>
      <c r="BD10" s="62">
        <f t="shared" si="1"/>
        <v>0</v>
      </c>
      <c r="BE10" s="102"/>
      <c r="BF10" s="102"/>
      <c r="BG10" s="102"/>
      <c r="BH10" s="102"/>
      <c r="BI10" s="102"/>
      <c r="BJ10" s="102"/>
      <c r="BK10" s="102"/>
      <c r="BL10" s="102"/>
      <c r="BM10" s="102"/>
      <c r="BN10" s="102"/>
      <c r="BO10" s="102"/>
      <c r="BP10" s="97">
        <f t="shared" si="2"/>
        <v>0</v>
      </c>
      <c r="BQ10" s="104"/>
      <c r="BR10" s="102"/>
      <c r="BS10" s="106"/>
      <c r="BT10" s="204"/>
    </row>
    <row r="11" spans="1:72" ht="21" customHeight="1" x14ac:dyDescent="0.35">
      <c r="A11" s="91" t="s">
        <v>26</v>
      </c>
      <c r="B11" s="92">
        <v>45508</v>
      </c>
      <c r="C11" s="125">
        <f t="shared" si="7"/>
        <v>0</v>
      </c>
      <c r="D11" s="125">
        <f t="shared" si="8"/>
        <v>0</v>
      </c>
      <c r="E11" s="125">
        <f t="shared" si="9"/>
        <v>0</v>
      </c>
      <c r="F11" s="62">
        <f t="shared" si="10"/>
        <v>0</v>
      </c>
      <c r="G11" s="101"/>
      <c r="H11" s="244"/>
      <c r="I11" s="101"/>
      <c r="J11" s="245"/>
      <c r="K11" s="244"/>
      <c r="L11" s="101"/>
      <c r="M11" s="245"/>
      <c r="N11" s="244"/>
      <c r="O11" s="101"/>
      <c r="P11" s="245"/>
      <c r="Q11" s="244"/>
      <c r="R11" s="101"/>
      <c r="S11" s="245"/>
      <c r="T11" s="244"/>
      <c r="U11" s="101"/>
      <c r="V11" s="245"/>
      <c r="W11" s="244"/>
      <c r="X11" s="101"/>
      <c r="Y11" s="245"/>
      <c r="Z11" s="244"/>
      <c r="AA11" s="101"/>
      <c r="AB11" s="245"/>
      <c r="AC11" s="244"/>
      <c r="AD11" s="101"/>
      <c r="AE11" s="245"/>
      <c r="AF11" s="244"/>
      <c r="AG11" s="101"/>
      <c r="AH11" s="245"/>
      <c r="AI11" s="244"/>
      <c r="AJ11" s="101"/>
      <c r="AK11" s="245"/>
      <c r="AL11" s="244"/>
      <c r="AM11" s="101"/>
      <c r="AN11" s="245"/>
      <c r="AO11" s="244"/>
      <c r="AP11" s="101"/>
      <c r="AQ11" s="245"/>
      <c r="AR11" s="244"/>
      <c r="AS11" s="101"/>
      <c r="AT11" s="245"/>
      <c r="AU11" s="244"/>
      <c r="AV11" s="101"/>
      <c r="AW11" s="245"/>
      <c r="AX11" s="244"/>
      <c r="AY11" s="101"/>
      <c r="AZ11" s="245"/>
      <c r="BA11" s="101"/>
      <c r="BB11" s="101"/>
      <c r="BC11" s="101"/>
      <c r="BD11" s="62">
        <f t="shared" si="1"/>
        <v>0</v>
      </c>
      <c r="BE11" s="102"/>
      <c r="BF11" s="102"/>
      <c r="BG11" s="102"/>
      <c r="BH11" s="102"/>
      <c r="BI11" s="102"/>
      <c r="BJ11" s="102"/>
      <c r="BK11" s="102"/>
      <c r="BL11" s="102"/>
      <c r="BM11" s="102"/>
      <c r="BN11" s="102"/>
      <c r="BO11" s="102"/>
      <c r="BP11" s="97">
        <f t="shared" si="2"/>
        <v>0</v>
      </c>
      <c r="BQ11" s="104"/>
      <c r="BR11" s="102"/>
      <c r="BS11" s="106"/>
      <c r="BT11" s="204"/>
    </row>
    <row r="12" spans="1:72" ht="21" customHeight="1" x14ac:dyDescent="0.35">
      <c r="A12" s="123" t="s">
        <v>27</v>
      </c>
      <c r="B12" s="124">
        <v>45509</v>
      </c>
      <c r="C12" s="67">
        <f t="shared" si="7"/>
        <v>0</v>
      </c>
      <c r="D12" s="67">
        <f t="shared" si="8"/>
        <v>0</v>
      </c>
      <c r="E12" s="67">
        <f t="shared" si="9"/>
        <v>0</v>
      </c>
      <c r="F12" s="62">
        <f t="shared" si="10"/>
        <v>0</v>
      </c>
      <c r="G12" s="108"/>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08"/>
      <c r="BB12" s="108"/>
      <c r="BC12" s="108"/>
      <c r="BD12" s="62">
        <f t="shared" si="1"/>
        <v>0</v>
      </c>
      <c r="BE12" s="109"/>
      <c r="BF12" s="109"/>
      <c r="BG12" s="109"/>
      <c r="BH12" s="109"/>
      <c r="BI12" s="109"/>
      <c r="BJ12" s="109"/>
      <c r="BK12" s="109"/>
      <c r="BL12" s="109"/>
      <c r="BM12" s="109"/>
      <c r="BN12" s="109"/>
      <c r="BO12" s="109"/>
      <c r="BP12" s="97">
        <f t="shared" si="2"/>
        <v>0</v>
      </c>
      <c r="BQ12" s="111"/>
      <c r="BR12" s="109"/>
      <c r="BS12" s="113"/>
      <c r="BT12" s="204"/>
    </row>
    <row r="13" spans="1:72" ht="21" customHeight="1" x14ac:dyDescent="0.35">
      <c r="A13" s="123" t="s">
        <v>28</v>
      </c>
      <c r="B13" s="124">
        <v>45510</v>
      </c>
      <c r="C13" s="67">
        <f t="shared" si="7"/>
        <v>0</v>
      </c>
      <c r="D13" s="67">
        <f t="shared" si="8"/>
        <v>0</v>
      </c>
      <c r="E13" s="67">
        <f t="shared" si="9"/>
        <v>0</v>
      </c>
      <c r="F13" s="62">
        <f t="shared" si="10"/>
        <v>0</v>
      </c>
      <c r="G13" s="108"/>
      <c r="H13" s="129"/>
      <c r="I13" s="108"/>
      <c r="J13" s="131"/>
      <c r="K13" s="129"/>
      <c r="L13" s="108"/>
      <c r="M13" s="131"/>
      <c r="N13" s="129"/>
      <c r="O13" s="108"/>
      <c r="P13" s="131"/>
      <c r="Q13" s="129"/>
      <c r="R13" s="108"/>
      <c r="S13" s="131"/>
      <c r="T13" s="129"/>
      <c r="U13" s="108"/>
      <c r="V13" s="131"/>
      <c r="W13" s="129"/>
      <c r="X13" s="108"/>
      <c r="Y13" s="131"/>
      <c r="Z13" s="129"/>
      <c r="AA13" s="108"/>
      <c r="AB13" s="131"/>
      <c r="AC13" s="129"/>
      <c r="AD13" s="108"/>
      <c r="AE13" s="131"/>
      <c r="AF13" s="129"/>
      <c r="AG13" s="108"/>
      <c r="AH13" s="131"/>
      <c r="AI13" s="129"/>
      <c r="AJ13" s="108"/>
      <c r="AK13" s="131"/>
      <c r="AL13" s="129"/>
      <c r="AM13" s="108"/>
      <c r="AN13" s="131"/>
      <c r="AO13" s="129"/>
      <c r="AP13" s="108"/>
      <c r="AQ13" s="131"/>
      <c r="AR13" s="129"/>
      <c r="AS13" s="108"/>
      <c r="AT13" s="131"/>
      <c r="AU13" s="129"/>
      <c r="AV13" s="108"/>
      <c r="AW13" s="131"/>
      <c r="AX13" s="129"/>
      <c r="AY13" s="108"/>
      <c r="AZ13" s="131"/>
      <c r="BA13" s="108"/>
      <c r="BB13" s="108"/>
      <c r="BC13" s="108"/>
      <c r="BD13" s="62">
        <f t="shared" si="1"/>
        <v>0</v>
      </c>
      <c r="BE13" s="109"/>
      <c r="BF13" s="109"/>
      <c r="BG13" s="109"/>
      <c r="BH13" s="109"/>
      <c r="BI13" s="109"/>
      <c r="BJ13" s="109"/>
      <c r="BK13" s="109"/>
      <c r="BL13" s="109"/>
      <c r="BM13" s="109"/>
      <c r="BN13" s="109"/>
      <c r="BO13" s="109"/>
      <c r="BP13" s="97">
        <f t="shared" si="2"/>
        <v>0</v>
      </c>
      <c r="BQ13" s="111"/>
      <c r="BR13" s="109"/>
      <c r="BS13" s="113"/>
      <c r="BT13" s="204"/>
    </row>
    <row r="14" spans="1:72" ht="21" customHeight="1" x14ac:dyDescent="0.35">
      <c r="A14" s="123" t="s">
        <v>29</v>
      </c>
      <c r="B14" s="124">
        <v>45511</v>
      </c>
      <c r="C14" s="67">
        <f t="shared" si="7"/>
        <v>0</v>
      </c>
      <c r="D14" s="67">
        <f t="shared" si="8"/>
        <v>0</v>
      </c>
      <c r="E14" s="67">
        <f t="shared" si="9"/>
        <v>0</v>
      </c>
      <c r="F14" s="62">
        <f t="shared" si="10"/>
        <v>0</v>
      </c>
      <c r="G14" s="108"/>
      <c r="H14" s="129"/>
      <c r="I14" s="108"/>
      <c r="J14" s="131"/>
      <c r="K14" s="129"/>
      <c r="L14" s="108"/>
      <c r="M14" s="131"/>
      <c r="N14" s="129"/>
      <c r="O14" s="108"/>
      <c r="P14" s="131"/>
      <c r="Q14" s="129"/>
      <c r="R14" s="108"/>
      <c r="S14" s="131"/>
      <c r="T14" s="129"/>
      <c r="U14" s="108"/>
      <c r="V14" s="131"/>
      <c r="W14" s="129"/>
      <c r="X14" s="108"/>
      <c r="Y14" s="131"/>
      <c r="Z14" s="129"/>
      <c r="AA14" s="108"/>
      <c r="AB14" s="131"/>
      <c r="AC14" s="129"/>
      <c r="AD14" s="108"/>
      <c r="AE14" s="131"/>
      <c r="AF14" s="129"/>
      <c r="AG14" s="108"/>
      <c r="AH14" s="131"/>
      <c r="AI14" s="129"/>
      <c r="AJ14" s="108"/>
      <c r="AK14" s="131"/>
      <c r="AL14" s="129"/>
      <c r="AM14" s="108"/>
      <c r="AN14" s="131"/>
      <c r="AO14" s="129"/>
      <c r="AP14" s="108"/>
      <c r="AQ14" s="131"/>
      <c r="AR14" s="129"/>
      <c r="AS14" s="108"/>
      <c r="AT14" s="131"/>
      <c r="AU14" s="129"/>
      <c r="AV14" s="108"/>
      <c r="AW14" s="131"/>
      <c r="AX14" s="129"/>
      <c r="AY14" s="108"/>
      <c r="AZ14" s="131"/>
      <c r="BA14" s="108"/>
      <c r="BB14" s="108"/>
      <c r="BC14" s="108"/>
      <c r="BD14" s="62">
        <f t="shared" si="1"/>
        <v>0</v>
      </c>
      <c r="BE14" s="109"/>
      <c r="BF14" s="109"/>
      <c r="BG14" s="109"/>
      <c r="BH14" s="109"/>
      <c r="BI14" s="109"/>
      <c r="BJ14" s="109"/>
      <c r="BK14" s="109"/>
      <c r="BL14" s="109"/>
      <c r="BM14" s="109"/>
      <c r="BN14" s="109"/>
      <c r="BO14" s="109"/>
      <c r="BP14" s="97">
        <f t="shared" si="2"/>
        <v>0</v>
      </c>
      <c r="BQ14" s="111"/>
      <c r="BR14" s="109"/>
      <c r="BS14" s="113"/>
      <c r="BT14" s="204"/>
    </row>
    <row r="15" spans="1:72" ht="21" customHeight="1" x14ac:dyDescent="0.35">
      <c r="A15" s="123" t="s">
        <v>23</v>
      </c>
      <c r="B15" s="124">
        <v>45512</v>
      </c>
      <c r="C15" s="67">
        <f t="shared" si="7"/>
        <v>0</v>
      </c>
      <c r="D15" s="67">
        <f t="shared" si="8"/>
        <v>0</v>
      </c>
      <c r="E15" s="67">
        <f t="shared" si="9"/>
        <v>0</v>
      </c>
      <c r="F15" s="62">
        <f t="shared" si="10"/>
        <v>0</v>
      </c>
      <c r="G15" s="108"/>
      <c r="H15" s="129"/>
      <c r="I15" s="108"/>
      <c r="J15" s="131"/>
      <c r="K15" s="129"/>
      <c r="L15" s="108"/>
      <c r="M15" s="131"/>
      <c r="N15" s="129"/>
      <c r="O15" s="108"/>
      <c r="P15" s="131"/>
      <c r="Q15" s="129"/>
      <c r="R15" s="108"/>
      <c r="S15" s="131"/>
      <c r="T15" s="129"/>
      <c r="U15" s="108"/>
      <c r="V15" s="131"/>
      <c r="W15" s="129"/>
      <c r="X15" s="108"/>
      <c r="Y15" s="131"/>
      <c r="Z15" s="129"/>
      <c r="AA15" s="108"/>
      <c r="AB15" s="131"/>
      <c r="AC15" s="129"/>
      <c r="AD15" s="108"/>
      <c r="AE15" s="131"/>
      <c r="AF15" s="129"/>
      <c r="AG15" s="108"/>
      <c r="AH15" s="131"/>
      <c r="AI15" s="129"/>
      <c r="AJ15" s="108"/>
      <c r="AK15" s="131"/>
      <c r="AL15" s="129"/>
      <c r="AM15" s="108"/>
      <c r="AN15" s="131"/>
      <c r="AO15" s="129"/>
      <c r="AP15" s="108"/>
      <c r="AQ15" s="131"/>
      <c r="AR15" s="129"/>
      <c r="AS15" s="108"/>
      <c r="AT15" s="131"/>
      <c r="AU15" s="129"/>
      <c r="AV15" s="108"/>
      <c r="AW15" s="131"/>
      <c r="AX15" s="129"/>
      <c r="AY15" s="108"/>
      <c r="AZ15" s="131"/>
      <c r="BA15" s="108"/>
      <c r="BB15" s="108"/>
      <c r="BC15" s="108"/>
      <c r="BD15" s="62">
        <f t="shared" si="1"/>
        <v>0</v>
      </c>
      <c r="BE15" s="109"/>
      <c r="BF15" s="109"/>
      <c r="BG15" s="109"/>
      <c r="BH15" s="109"/>
      <c r="BI15" s="109"/>
      <c r="BJ15" s="109"/>
      <c r="BK15" s="109"/>
      <c r="BL15" s="109"/>
      <c r="BM15" s="109"/>
      <c r="BN15" s="109"/>
      <c r="BO15" s="109"/>
      <c r="BP15" s="97">
        <f t="shared" si="2"/>
        <v>0</v>
      </c>
      <c r="BQ15" s="111"/>
      <c r="BR15" s="109"/>
      <c r="BS15" s="113"/>
      <c r="BT15" s="204"/>
    </row>
    <row r="16" spans="1:72" ht="21" customHeight="1" x14ac:dyDescent="0.35">
      <c r="A16" s="123" t="s">
        <v>24</v>
      </c>
      <c r="B16" s="124">
        <v>45513</v>
      </c>
      <c r="C16" s="67">
        <f t="shared" si="7"/>
        <v>0</v>
      </c>
      <c r="D16" s="67">
        <f t="shared" si="8"/>
        <v>0</v>
      </c>
      <c r="E16" s="67">
        <f t="shared" si="9"/>
        <v>0</v>
      </c>
      <c r="F16" s="62">
        <f t="shared" si="10"/>
        <v>0</v>
      </c>
      <c r="G16" s="108"/>
      <c r="H16" s="129"/>
      <c r="I16" s="108"/>
      <c r="J16" s="131"/>
      <c r="K16" s="129"/>
      <c r="L16" s="108"/>
      <c r="M16" s="131"/>
      <c r="N16" s="129"/>
      <c r="O16" s="108"/>
      <c r="P16" s="131"/>
      <c r="Q16" s="129"/>
      <c r="R16" s="108"/>
      <c r="S16" s="131"/>
      <c r="T16" s="129"/>
      <c r="U16" s="108"/>
      <c r="V16" s="131"/>
      <c r="W16" s="129"/>
      <c r="X16" s="108"/>
      <c r="Y16" s="131"/>
      <c r="Z16" s="129"/>
      <c r="AA16" s="108"/>
      <c r="AB16" s="131"/>
      <c r="AC16" s="129"/>
      <c r="AD16" s="108"/>
      <c r="AE16" s="131"/>
      <c r="AF16" s="129"/>
      <c r="AG16" s="108"/>
      <c r="AH16" s="131"/>
      <c r="AI16" s="129"/>
      <c r="AJ16" s="108"/>
      <c r="AK16" s="131"/>
      <c r="AL16" s="129"/>
      <c r="AM16" s="108"/>
      <c r="AN16" s="131"/>
      <c r="AO16" s="129"/>
      <c r="AP16" s="108"/>
      <c r="AQ16" s="131"/>
      <c r="AR16" s="129"/>
      <c r="AS16" s="108"/>
      <c r="AT16" s="131"/>
      <c r="AU16" s="129"/>
      <c r="AV16" s="108"/>
      <c r="AW16" s="131"/>
      <c r="AX16" s="129"/>
      <c r="AY16" s="108"/>
      <c r="AZ16" s="131"/>
      <c r="BA16" s="108"/>
      <c r="BB16" s="108"/>
      <c r="BC16" s="108"/>
      <c r="BD16" s="62">
        <f t="shared" si="1"/>
        <v>0</v>
      </c>
      <c r="BE16" s="109"/>
      <c r="BF16" s="109"/>
      <c r="BG16" s="109"/>
      <c r="BH16" s="109"/>
      <c r="BI16" s="109"/>
      <c r="BJ16" s="109"/>
      <c r="BK16" s="109"/>
      <c r="BL16" s="109"/>
      <c r="BM16" s="109"/>
      <c r="BN16" s="109"/>
      <c r="BO16" s="109"/>
      <c r="BP16" s="97">
        <f t="shared" si="2"/>
        <v>0</v>
      </c>
      <c r="BQ16" s="111"/>
      <c r="BR16" s="109"/>
      <c r="BS16" s="113"/>
      <c r="BT16" s="204"/>
    </row>
    <row r="17" spans="1:72" ht="21" customHeight="1" x14ac:dyDescent="0.35">
      <c r="A17" s="91" t="s">
        <v>25</v>
      </c>
      <c r="B17" s="92">
        <v>45514</v>
      </c>
      <c r="C17" s="125">
        <f t="shared" si="7"/>
        <v>0</v>
      </c>
      <c r="D17" s="125">
        <f t="shared" si="8"/>
        <v>0</v>
      </c>
      <c r="E17" s="125">
        <f t="shared" si="9"/>
        <v>0</v>
      </c>
      <c r="F17" s="62">
        <f t="shared" si="10"/>
        <v>0</v>
      </c>
      <c r="G17" s="101"/>
      <c r="H17" s="244"/>
      <c r="I17" s="101"/>
      <c r="J17" s="245"/>
      <c r="K17" s="244"/>
      <c r="L17" s="101"/>
      <c r="M17" s="245"/>
      <c r="N17" s="244"/>
      <c r="O17" s="101"/>
      <c r="P17" s="245"/>
      <c r="Q17" s="244"/>
      <c r="R17" s="101"/>
      <c r="S17" s="245"/>
      <c r="T17" s="244"/>
      <c r="U17" s="101"/>
      <c r="V17" s="245"/>
      <c r="W17" s="244"/>
      <c r="X17" s="101"/>
      <c r="Y17" s="245"/>
      <c r="Z17" s="244"/>
      <c r="AA17" s="101"/>
      <c r="AB17" s="245"/>
      <c r="AC17" s="244"/>
      <c r="AD17" s="101"/>
      <c r="AE17" s="245"/>
      <c r="AF17" s="244"/>
      <c r="AG17" s="101"/>
      <c r="AH17" s="245"/>
      <c r="AI17" s="244"/>
      <c r="AJ17" s="101"/>
      <c r="AK17" s="245"/>
      <c r="AL17" s="244"/>
      <c r="AM17" s="101"/>
      <c r="AN17" s="245"/>
      <c r="AO17" s="244"/>
      <c r="AP17" s="101"/>
      <c r="AQ17" s="245"/>
      <c r="AR17" s="244"/>
      <c r="AS17" s="101"/>
      <c r="AT17" s="245"/>
      <c r="AU17" s="244"/>
      <c r="AV17" s="101"/>
      <c r="AW17" s="245"/>
      <c r="AX17" s="244"/>
      <c r="AY17" s="101"/>
      <c r="AZ17" s="245"/>
      <c r="BA17" s="101"/>
      <c r="BB17" s="101"/>
      <c r="BC17" s="101"/>
      <c r="BD17" s="62">
        <f t="shared" si="1"/>
        <v>0</v>
      </c>
      <c r="BE17" s="102"/>
      <c r="BF17" s="102"/>
      <c r="BG17" s="102"/>
      <c r="BH17" s="102"/>
      <c r="BI17" s="102"/>
      <c r="BJ17" s="102"/>
      <c r="BK17" s="102"/>
      <c r="BL17" s="102"/>
      <c r="BM17" s="102"/>
      <c r="BN17" s="102"/>
      <c r="BO17" s="102"/>
      <c r="BP17" s="97">
        <f t="shared" si="2"/>
        <v>0</v>
      </c>
      <c r="BQ17" s="104"/>
      <c r="BR17" s="102"/>
      <c r="BS17" s="106"/>
      <c r="BT17" s="204"/>
    </row>
    <row r="18" spans="1:72" ht="21" customHeight="1" x14ac:dyDescent="0.35">
      <c r="A18" s="91" t="s">
        <v>26</v>
      </c>
      <c r="B18" s="92">
        <v>45515</v>
      </c>
      <c r="C18" s="125">
        <f t="shared" si="7"/>
        <v>0</v>
      </c>
      <c r="D18" s="125">
        <f t="shared" si="8"/>
        <v>0</v>
      </c>
      <c r="E18" s="125">
        <f t="shared" si="9"/>
        <v>0</v>
      </c>
      <c r="F18" s="62">
        <f t="shared" si="10"/>
        <v>0</v>
      </c>
      <c r="G18" s="101"/>
      <c r="H18" s="244"/>
      <c r="I18" s="101"/>
      <c r="J18" s="245"/>
      <c r="K18" s="244"/>
      <c r="L18" s="101"/>
      <c r="M18" s="245"/>
      <c r="N18" s="244"/>
      <c r="O18" s="101"/>
      <c r="P18" s="245"/>
      <c r="Q18" s="244"/>
      <c r="R18" s="101"/>
      <c r="S18" s="245"/>
      <c r="T18" s="244"/>
      <c r="U18" s="101"/>
      <c r="V18" s="245"/>
      <c r="W18" s="244"/>
      <c r="X18" s="101"/>
      <c r="Y18" s="245"/>
      <c r="Z18" s="244"/>
      <c r="AA18" s="101"/>
      <c r="AB18" s="245"/>
      <c r="AC18" s="244"/>
      <c r="AD18" s="101"/>
      <c r="AE18" s="245"/>
      <c r="AF18" s="244"/>
      <c r="AG18" s="101"/>
      <c r="AH18" s="245"/>
      <c r="AI18" s="244"/>
      <c r="AJ18" s="101"/>
      <c r="AK18" s="245"/>
      <c r="AL18" s="244"/>
      <c r="AM18" s="101"/>
      <c r="AN18" s="245"/>
      <c r="AO18" s="244"/>
      <c r="AP18" s="101"/>
      <c r="AQ18" s="245"/>
      <c r="AR18" s="244"/>
      <c r="AS18" s="101"/>
      <c r="AT18" s="245"/>
      <c r="AU18" s="244"/>
      <c r="AV18" s="101"/>
      <c r="AW18" s="245"/>
      <c r="AX18" s="244"/>
      <c r="AY18" s="101"/>
      <c r="AZ18" s="245"/>
      <c r="BA18" s="101"/>
      <c r="BB18" s="101"/>
      <c r="BC18" s="101"/>
      <c r="BD18" s="62">
        <f t="shared" si="1"/>
        <v>0</v>
      </c>
      <c r="BE18" s="102"/>
      <c r="BF18" s="102"/>
      <c r="BG18" s="102"/>
      <c r="BH18" s="102"/>
      <c r="BI18" s="102"/>
      <c r="BJ18" s="102"/>
      <c r="BK18" s="102"/>
      <c r="BL18" s="102"/>
      <c r="BM18" s="102"/>
      <c r="BN18" s="102"/>
      <c r="BO18" s="102"/>
      <c r="BP18" s="97">
        <f t="shared" si="2"/>
        <v>0</v>
      </c>
      <c r="BQ18" s="104"/>
      <c r="BR18" s="102"/>
      <c r="BS18" s="106"/>
      <c r="BT18" s="204"/>
    </row>
    <row r="19" spans="1:72" ht="21" customHeight="1" x14ac:dyDescent="0.35">
      <c r="A19" s="123" t="s">
        <v>27</v>
      </c>
      <c r="B19" s="124">
        <v>45516</v>
      </c>
      <c r="C19" s="67">
        <f t="shared" si="7"/>
        <v>0</v>
      </c>
      <c r="D19" s="67">
        <f t="shared" si="8"/>
        <v>0</v>
      </c>
      <c r="E19" s="67">
        <f t="shared" si="9"/>
        <v>0</v>
      </c>
      <c r="F19" s="62">
        <f t="shared" si="10"/>
        <v>0</v>
      </c>
      <c r="G19" s="108"/>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08"/>
      <c r="BB19" s="108"/>
      <c r="BC19" s="108"/>
      <c r="BD19" s="62">
        <f t="shared" si="1"/>
        <v>0</v>
      </c>
      <c r="BE19" s="109"/>
      <c r="BF19" s="109"/>
      <c r="BG19" s="109"/>
      <c r="BH19" s="109"/>
      <c r="BI19" s="109"/>
      <c r="BJ19" s="109"/>
      <c r="BK19" s="109"/>
      <c r="BL19" s="109"/>
      <c r="BM19" s="109"/>
      <c r="BN19" s="109"/>
      <c r="BO19" s="109"/>
      <c r="BP19" s="97">
        <f t="shared" si="2"/>
        <v>0</v>
      </c>
      <c r="BQ19" s="111"/>
      <c r="BR19" s="109"/>
      <c r="BS19" s="113"/>
      <c r="BT19" s="204"/>
    </row>
    <row r="20" spans="1:72" ht="21" customHeight="1" x14ac:dyDescent="0.35">
      <c r="A20" s="123" t="s">
        <v>28</v>
      </c>
      <c r="B20" s="124">
        <v>45517</v>
      </c>
      <c r="C20" s="67">
        <f t="shared" si="7"/>
        <v>0</v>
      </c>
      <c r="D20" s="67">
        <f t="shared" si="8"/>
        <v>0</v>
      </c>
      <c r="E20" s="67">
        <f t="shared" si="9"/>
        <v>0</v>
      </c>
      <c r="F20" s="62">
        <f t="shared" si="10"/>
        <v>0</v>
      </c>
      <c r="G20" s="108"/>
      <c r="H20" s="129"/>
      <c r="I20" s="108"/>
      <c r="J20" s="131"/>
      <c r="K20" s="129"/>
      <c r="L20" s="108"/>
      <c r="M20" s="131"/>
      <c r="N20" s="129"/>
      <c r="O20" s="108"/>
      <c r="P20" s="131"/>
      <c r="Q20" s="129"/>
      <c r="R20" s="108"/>
      <c r="S20" s="131"/>
      <c r="T20" s="129"/>
      <c r="U20" s="108"/>
      <c r="V20" s="131"/>
      <c r="W20" s="129"/>
      <c r="X20" s="108"/>
      <c r="Y20" s="131"/>
      <c r="Z20" s="129"/>
      <c r="AA20" s="108"/>
      <c r="AB20" s="131"/>
      <c r="AC20" s="129"/>
      <c r="AD20" s="108"/>
      <c r="AE20" s="131"/>
      <c r="AF20" s="129"/>
      <c r="AG20" s="108"/>
      <c r="AH20" s="131"/>
      <c r="AI20" s="129"/>
      <c r="AJ20" s="108"/>
      <c r="AK20" s="131"/>
      <c r="AL20" s="129"/>
      <c r="AM20" s="108"/>
      <c r="AN20" s="131"/>
      <c r="AO20" s="129"/>
      <c r="AP20" s="108"/>
      <c r="AQ20" s="131"/>
      <c r="AR20" s="129"/>
      <c r="AS20" s="108"/>
      <c r="AT20" s="131"/>
      <c r="AU20" s="129"/>
      <c r="AV20" s="108"/>
      <c r="AW20" s="131"/>
      <c r="AX20" s="129"/>
      <c r="AY20" s="108"/>
      <c r="AZ20" s="131"/>
      <c r="BA20" s="108"/>
      <c r="BB20" s="108"/>
      <c r="BC20" s="108"/>
      <c r="BD20" s="62">
        <f t="shared" si="1"/>
        <v>0</v>
      </c>
      <c r="BE20" s="109"/>
      <c r="BF20" s="109"/>
      <c r="BG20" s="109"/>
      <c r="BH20" s="109"/>
      <c r="BI20" s="109"/>
      <c r="BJ20" s="109"/>
      <c r="BK20" s="109"/>
      <c r="BL20" s="109"/>
      <c r="BM20" s="109"/>
      <c r="BN20" s="109"/>
      <c r="BO20" s="109"/>
      <c r="BP20" s="97">
        <f t="shared" si="2"/>
        <v>0</v>
      </c>
      <c r="BQ20" s="111"/>
      <c r="BR20" s="109"/>
      <c r="BS20" s="113"/>
      <c r="BT20" s="204"/>
    </row>
    <row r="21" spans="1:72" ht="21" customHeight="1" x14ac:dyDescent="0.35">
      <c r="A21" s="123" t="s">
        <v>29</v>
      </c>
      <c r="B21" s="124">
        <v>45518</v>
      </c>
      <c r="C21" s="67">
        <f t="shared" si="7"/>
        <v>0</v>
      </c>
      <c r="D21" s="67">
        <f t="shared" si="8"/>
        <v>0</v>
      </c>
      <c r="E21" s="67">
        <f t="shared" si="9"/>
        <v>0</v>
      </c>
      <c r="F21" s="62">
        <f t="shared" si="10"/>
        <v>0</v>
      </c>
      <c r="G21" s="108"/>
      <c r="H21" s="129"/>
      <c r="I21" s="108"/>
      <c r="J21" s="131"/>
      <c r="K21" s="129"/>
      <c r="L21" s="108"/>
      <c r="M21" s="131"/>
      <c r="N21" s="129"/>
      <c r="O21" s="108"/>
      <c r="P21" s="131"/>
      <c r="Q21" s="129"/>
      <c r="R21" s="108"/>
      <c r="S21" s="131"/>
      <c r="T21" s="129"/>
      <c r="U21" s="108"/>
      <c r="V21" s="131"/>
      <c r="W21" s="129"/>
      <c r="X21" s="108"/>
      <c r="Y21" s="131"/>
      <c r="Z21" s="129"/>
      <c r="AA21" s="108"/>
      <c r="AB21" s="131"/>
      <c r="AC21" s="129"/>
      <c r="AD21" s="108"/>
      <c r="AE21" s="131"/>
      <c r="AF21" s="129"/>
      <c r="AG21" s="108"/>
      <c r="AH21" s="131"/>
      <c r="AI21" s="129"/>
      <c r="AJ21" s="108"/>
      <c r="AK21" s="131"/>
      <c r="AL21" s="129"/>
      <c r="AM21" s="108"/>
      <c r="AN21" s="131"/>
      <c r="AO21" s="129"/>
      <c r="AP21" s="108"/>
      <c r="AQ21" s="131"/>
      <c r="AR21" s="129"/>
      <c r="AS21" s="108"/>
      <c r="AT21" s="131"/>
      <c r="AU21" s="129"/>
      <c r="AV21" s="108"/>
      <c r="AW21" s="131"/>
      <c r="AX21" s="129"/>
      <c r="AY21" s="108"/>
      <c r="AZ21" s="131"/>
      <c r="BA21" s="108"/>
      <c r="BB21" s="108"/>
      <c r="BC21" s="108"/>
      <c r="BD21" s="62">
        <f t="shared" si="1"/>
        <v>0</v>
      </c>
      <c r="BE21" s="109"/>
      <c r="BF21" s="109"/>
      <c r="BG21" s="109"/>
      <c r="BH21" s="109"/>
      <c r="BI21" s="109"/>
      <c r="BJ21" s="109"/>
      <c r="BK21" s="109"/>
      <c r="BL21" s="109"/>
      <c r="BM21" s="109"/>
      <c r="BN21" s="109"/>
      <c r="BO21" s="109"/>
      <c r="BP21" s="97">
        <f t="shared" si="2"/>
        <v>0</v>
      </c>
      <c r="BQ21" s="111"/>
      <c r="BR21" s="109"/>
      <c r="BS21" s="113"/>
      <c r="BT21" s="204"/>
    </row>
    <row r="22" spans="1:72" ht="21" customHeight="1" x14ac:dyDescent="0.35">
      <c r="A22" s="123" t="s">
        <v>23</v>
      </c>
      <c r="B22" s="124">
        <v>45519</v>
      </c>
      <c r="C22" s="67">
        <f t="shared" si="7"/>
        <v>0</v>
      </c>
      <c r="D22" s="67">
        <f t="shared" si="8"/>
        <v>0</v>
      </c>
      <c r="E22" s="67">
        <f t="shared" si="9"/>
        <v>0</v>
      </c>
      <c r="F22" s="62">
        <f t="shared" si="10"/>
        <v>0</v>
      </c>
      <c r="G22" s="108"/>
      <c r="H22" s="129"/>
      <c r="I22" s="108"/>
      <c r="J22" s="131"/>
      <c r="K22" s="129"/>
      <c r="L22" s="108"/>
      <c r="M22" s="131"/>
      <c r="N22" s="129"/>
      <c r="O22" s="108"/>
      <c r="P22" s="131"/>
      <c r="Q22" s="129"/>
      <c r="R22" s="108"/>
      <c r="S22" s="131"/>
      <c r="T22" s="129"/>
      <c r="U22" s="108"/>
      <c r="V22" s="131"/>
      <c r="W22" s="129"/>
      <c r="X22" s="108"/>
      <c r="Y22" s="131"/>
      <c r="Z22" s="129"/>
      <c r="AA22" s="108"/>
      <c r="AB22" s="131"/>
      <c r="AC22" s="129"/>
      <c r="AD22" s="108"/>
      <c r="AE22" s="131"/>
      <c r="AF22" s="129"/>
      <c r="AG22" s="108"/>
      <c r="AH22" s="131"/>
      <c r="AI22" s="129"/>
      <c r="AJ22" s="108"/>
      <c r="AK22" s="131"/>
      <c r="AL22" s="129"/>
      <c r="AM22" s="108"/>
      <c r="AN22" s="131"/>
      <c r="AO22" s="129"/>
      <c r="AP22" s="108"/>
      <c r="AQ22" s="131"/>
      <c r="AR22" s="129"/>
      <c r="AS22" s="108"/>
      <c r="AT22" s="131"/>
      <c r="AU22" s="129"/>
      <c r="AV22" s="108"/>
      <c r="AW22" s="131"/>
      <c r="AX22" s="129"/>
      <c r="AY22" s="108"/>
      <c r="AZ22" s="131"/>
      <c r="BA22" s="108"/>
      <c r="BB22" s="108"/>
      <c r="BC22" s="108"/>
      <c r="BD22" s="62">
        <f t="shared" si="1"/>
        <v>0</v>
      </c>
      <c r="BE22" s="109"/>
      <c r="BF22" s="109"/>
      <c r="BG22" s="109"/>
      <c r="BH22" s="109"/>
      <c r="BI22" s="109"/>
      <c r="BJ22" s="109"/>
      <c r="BK22" s="109"/>
      <c r="BL22" s="109"/>
      <c r="BM22" s="109"/>
      <c r="BN22" s="109"/>
      <c r="BO22" s="109"/>
      <c r="BP22" s="97">
        <f t="shared" si="2"/>
        <v>0</v>
      </c>
      <c r="BQ22" s="111"/>
      <c r="BR22" s="109"/>
      <c r="BS22" s="113"/>
      <c r="BT22" s="204"/>
    </row>
    <row r="23" spans="1:72" ht="21" customHeight="1" x14ac:dyDescent="0.35">
      <c r="A23" s="123" t="s">
        <v>24</v>
      </c>
      <c r="B23" s="124">
        <v>45520</v>
      </c>
      <c r="C23" s="67">
        <f t="shared" si="7"/>
        <v>0</v>
      </c>
      <c r="D23" s="67">
        <f t="shared" si="8"/>
        <v>0</v>
      </c>
      <c r="E23" s="67">
        <f t="shared" si="9"/>
        <v>0</v>
      </c>
      <c r="F23" s="62">
        <f t="shared" si="10"/>
        <v>0</v>
      </c>
      <c r="G23" s="108"/>
      <c r="H23" s="129"/>
      <c r="I23" s="108"/>
      <c r="J23" s="131"/>
      <c r="K23" s="129"/>
      <c r="L23" s="108"/>
      <c r="M23" s="131"/>
      <c r="N23" s="129"/>
      <c r="O23" s="108"/>
      <c r="P23" s="131"/>
      <c r="Q23" s="129"/>
      <c r="R23" s="108"/>
      <c r="S23" s="131"/>
      <c r="T23" s="129"/>
      <c r="U23" s="108"/>
      <c r="V23" s="131"/>
      <c r="W23" s="129"/>
      <c r="X23" s="108"/>
      <c r="Y23" s="131"/>
      <c r="Z23" s="129"/>
      <c r="AA23" s="108"/>
      <c r="AB23" s="131"/>
      <c r="AC23" s="129"/>
      <c r="AD23" s="108"/>
      <c r="AE23" s="131"/>
      <c r="AF23" s="129"/>
      <c r="AG23" s="108"/>
      <c r="AH23" s="131"/>
      <c r="AI23" s="129"/>
      <c r="AJ23" s="108"/>
      <c r="AK23" s="131"/>
      <c r="AL23" s="129"/>
      <c r="AM23" s="108"/>
      <c r="AN23" s="131"/>
      <c r="AO23" s="129"/>
      <c r="AP23" s="108"/>
      <c r="AQ23" s="131"/>
      <c r="AR23" s="129"/>
      <c r="AS23" s="108"/>
      <c r="AT23" s="131"/>
      <c r="AU23" s="129"/>
      <c r="AV23" s="108"/>
      <c r="AW23" s="131"/>
      <c r="AX23" s="129"/>
      <c r="AY23" s="108"/>
      <c r="AZ23" s="131"/>
      <c r="BA23" s="108"/>
      <c r="BB23" s="108"/>
      <c r="BC23" s="108"/>
      <c r="BD23" s="62">
        <f t="shared" si="1"/>
        <v>0</v>
      </c>
      <c r="BE23" s="109"/>
      <c r="BF23" s="109"/>
      <c r="BG23" s="109"/>
      <c r="BH23" s="109"/>
      <c r="BI23" s="109"/>
      <c r="BJ23" s="109"/>
      <c r="BK23" s="109"/>
      <c r="BL23" s="109"/>
      <c r="BM23" s="109"/>
      <c r="BN23" s="109"/>
      <c r="BO23" s="109"/>
      <c r="BP23" s="97">
        <f t="shared" si="2"/>
        <v>0</v>
      </c>
      <c r="BQ23" s="111"/>
      <c r="BR23" s="109"/>
      <c r="BS23" s="113"/>
      <c r="BT23" s="204"/>
    </row>
    <row r="24" spans="1:72" ht="21" customHeight="1" x14ac:dyDescent="0.35">
      <c r="A24" s="91" t="s">
        <v>25</v>
      </c>
      <c r="B24" s="92">
        <v>45521</v>
      </c>
      <c r="C24" s="125">
        <f t="shared" si="7"/>
        <v>0</v>
      </c>
      <c r="D24" s="125">
        <f t="shared" si="8"/>
        <v>0</v>
      </c>
      <c r="E24" s="125">
        <f t="shared" si="9"/>
        <v>0</v>
      </c>
      <c r="F24" s="62">
        <f t="shared" si="10"/>
        <v>0</v>
      </c>
      <c r="G24" s="101"/>
      <c r="H24" s="244"/>
      <c r="I24" s="101"/>
      <c r="J24" s="245"/>
      <c r="K24" s="244"/>
      <c r="L24" s="101"/>
      <c r="M24" s="245"/>
      <c r="N24" s="244"/>
      <c r="O24" s="101"/>
      <c r="P24" s="245"/>
      <c r="Q24" s="244"/>
      <c r="R24" s="101"/>
      <c r="S24" s="245"/>
      <c r="T24" s="244"/>
      <c r="U24" s="101"/>
      <c r="V24" s="245"/>
      <c r="W24" s="244"/>
      <c r="X24" s="101"/>
      <c r="Y24" s="245"/>
      <c r="Z24" s="244"/>
      <c r="AA24" s="101"/>
      <c r="AB24" s="245"/>
      <c r="AC24" s="244"/>
      <c r="AD24" s="101"/>
      <c r="AE24" s="245"/>
      <c r="AF24" s="244"/>
      <c r="AG24" s="101"/>
      <c r="AH24" s="245"/>
      <c r="AI24" s="244"/>
      <c r="AJ24" s="101"/>
      <c r="AK24" s="245"/>
      <c r="AL24" s="244"/>
      <c r="AM24" s="101"/>
      <c r="AN24" s="245"/>
      <c r="AO24" s="244"/>
      <c r="AP24" s="101"/>
      <c r="AQ24" s="245"/>
      <c r="AR24" s="244"/>
      <c r="AS24" s="101"/>
      <c r="AT24" s="245"/>
      <c r="AU24" s="244"/>
      <c r="AV24" s="101"/>
      <c r="AW24" s="245"/>
      <c r="AX24" s="244"/>
      <c r="AY24" s="101"/>
      <c r="AZ24" s="245"/>
      <c r="BA24" s="101"/>
      <c r="BB24" s="101"/>
      <c r="BC24" s="101"/>
      <c r="BD24" s="62">
        <f t="shared" si="1"/>
        <v>0</v>
      </c>
      <c r="BE24" s="102"/>
      <c r="BF24" s="102"/>
      <c r="BG24" s="102"/>
      <c r="BH24" s="102"/>
      <c r="BI24" s="102"/>
      <c r="BJ24" s="102"/>
      <c r="BK24" s="102"/>
      <c r="BL24" s="102"/>
      <c r="BM24" s="102"/>
      <c r="BN24" s="102"/>
      <c r="BO24" s="102"/>
      <c r="BP24" s="97">
        <f t="shared" si="2"/>
        <v>0</v>
      </c>
      <c r="BQ24" s="104"/>
      <c r="BR24" s="102"/>
      <c r="BS24" s="106"/>
      <c r="BT24" s="204"/>
    </row>
    <row r="25" spans="1:72" ht="21" customHeight="1" x14ac:dyDescent="0.35">
      <c r="A25" s="91" t="s">
        <v>26</v>
      </c>
      <c r="B25" s="92">
        <v>45522</v>
      </c>
      <c r="C25" s="125">
        <f t="shared" si="7"/>
        <v>0</v>
      </c>
      <c r="D25" s="125">
        <f t="shared" si="8"/>
        <v>0</v>
      </c>
      <c r="E25" s="125">
        <f t="shared" si="9"/>
        <v>0</v>
      </c>
      <c r="F25" s="62">
        <f t="shared" si="10"/>
        <v>0</v>
      </c>
      <c r="G25" s="101"/>
      <c r="H25" s="244"/>
      <c r="I25" s="101"/>
      <c r="J25" s="245"/>
      <c r="K25" s="244"/>
      <c r="L25" s="101"/>
      <c r="M25" s="245"/>
      <c r="N25" s="244"/>
      <c r="O25" s="101"/>
      <c r="P25" s="245"/>
      <c r="Q25" s="244"/>
      <c r="R25" s="101"/>
      <c r="S25" s="245"/>
      <c r="T25" s="244"/>
      <c r="U25" s="101"/>
      <c r="V25" s="245"/>
      <c r="W25" s="244"/>
      <c r="X25" s="101"/>
      <c r="Y25" s="245"/>
      <c r="Z25" s="244"/>
      <c r="AA25" s="101"/>
      <c r="AB25" s="245"/>
      <c r="AC25" s="244"/>
      <c r="AD25" s="101"/>
      <c r="AE25" s="245"/>
      <c r="AF25" s="244"/>
      <c r="AG25" s="101"/>
      <c r="AH25" s="245"/>
      <c r="AI25" s="244"/>
      <c r="AJ25" s="101"/>
      <c r="AK25" s="245"/>
      <c r="AL25" s="244"/>
      <c r="AM25" s="101"/>
      <c r="AN25" s="245"/>
      <c r="AO25" s="244"/>
      <c r="AP25" s="101"/>
      <c r="AQ25" s="245"/>
      <c r="AR25" s="244"/>
      <c r="AS25" s="101"/>
      <c r="AT25" s="245"/>
      <c r="AU25" s="244"/>
      <c r="AV25" s="101"/>
      <c r="AW25" s="245"/>
      <c r="AX25" s="244"/>
      <c r="AY25" s="101"/>
      <c r="AZ25" s="245"/>
      <c r="BA25" s="101"/>
      <c r="BB25" s="101"/>
      <c r="BC25" s="101"/>
      <c r="BD25" s="62">
        <f t="shared" si="1"/>
        <v>0</v>
      </c>
      <c r="BE25" s="102"/>
      <c r="BF25" s="102"/>
      <c r="BG25" s="102"/>
      <c r="BH25" s="102"/>
      <c r="BI25" s="102"/>
      <c r="BJ25" s="102"/>
      <c r="BK25" s="102"/>
      <c r="BL25" s="102"/>
      <c r="BM25" s="102"/>
      <c r="BN25" s="102"/>
      <c r="BO25" s="102"/>
      <c r="BP25" s="97">
        <f t="shared" si="2"/>
        <v>0</v>
      </c>
      <c r="BQ25" s="104"/>
      <c r="BR25" s="102"/>
      <c r="BS25" s="106"/>
      <c r="BT25" s="204"/>
    </row>
    <row r="26" spans="1:72" ht="21" customHeight="1" x14ac:dyDescent="0.35">
      <c r="A26" s="123" t="s">
        <v>27</v>
      </c>
      <c r="B26" s="124">
        <v>45523</v>
      </c>
      <c r="C26" s="67">
        <f t="shared" si="7"/>
        <v>0</v>
      </c>
      <c r="D26" s="67">
        <f t="shared" si="8"/>
        <v>0</v>
      </c>
      <c r="E26" s="67">
        <f t="shared" si="9"/>
        <v>0</v>
      </c>
      <c r="F26" s="62">
        <f t="shared" si="10"/>
        <v>0</v>
      </c>
      <c r="G26" s="108"/>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08"/>
      <c r="BB26" s="108"/>
      <c r="BC26" s="108"/>
      <c r="BD26" s="62">
        <f t="shared" si="1"/>
        <v>0</v>
      </c>
      <c r="BE26" s="109"/>
      <c r="BF26" s="109"/>
      <c r="BG26" s="109"/>
      <c r="BH26" s="109"/>
      <c r="BI26" s="109"/>
      <c r="BJ26" s="109"/>
      <c r="BK26" s="109"/>
      <c r="BL26" s="109"/>
      <c r="BM26" s="109"/>
      <c r="BN26" s="109"/>
      <c r="BO26" s="109"/>
      <c r="BP26" s="97">
        <f t="shared" si="2"/>
        <v>0</v>
      </c>
      <c r="BQ26" s="111"/>
      <c r="BR26" s="109"/>
      <c r="BS26" s="113"/>
      <c r="BT26" s="204"/>
    </row>
    <row r="27" spans="1:72" ht="21" customHeight="1" x14ac:dyDescent="0.35">
      <c r="A27" s="123" t="s">
        <v>28</v>
      </c>
      <c r="B27" s="124">
        <v>45524</v>
      </c>
      <c r="C27" s="67">
        <f t="shared" si="7"/>
        <v>0</v>
      </c>
      <c r="D27" s="67">
        <f t="shared" si="8"/>
        <v>0</v>
      </c>
      <c r="E27" s="67">
        <f t="shared" si="9"/>
        <v>0</v>
      </c>
      <c r="F27" s="62">
        <f t="shared" si="10"/>
        <v>0</v>
      </c>
      <c r="G27" s="108"/>
      <c r="H27" s="129"/>
      <c r="I27" s="108"/>
      <c r="J27" s="131"/>
      <c r="K27" s="129"/>
      <c r="L27" s="108"/>
      <c r="M27" s="131"/>
      <c r="N27" s="129"/>
      <c r="O27" s="108"/>
      <c r="P27" s="131"/>
      <c r="Q27" s="129"/>
      <c r="R27" s="108"/>
      <c r="S27" s="131"/>
      <c r="T27" s="129"/>
      <c r="U27" s="108"/>
      <c r="V27" s="131"/>
      <c r="W27" s="129"/>
      <c r="X27" s="108"/>
      <c r="Y27" s="131"/>
      <c r="Z27" s="129"/>
      <c r="AA27" s="108"/>
      <c r="AB27" s="131"/>
      <c r="AC27" s="129"/>
      <c r="AD27" s="108"/>
      <c r="AE27" s="131"/>
      <c r="AF27" s="129"/>
      <c r="AG27" s="108"/>
      <c r="AH27" s="131"/>
      <c r="AI27" s="129"/>
      <c r="AJ27" s="108"/>
      <c r="AK27" s="131"/>
      <c r="AL27" s="129"/>
      <c r="AM27" s="108"/>
      <c r="AN27" s="131"/>
      <c r="AO27" s="129"/>
      <c r="AP27" s="108"/>
      <c r="AQ27" s="131"/>
      <c r="AR27" s="129"/>
      <c r="AS27" s="108"/>
      <c r="AT27" s="131"/>
      <c r="AU27" s="129"/>
      <c r="AV27" s="108"/>
      <c r="AW27" s="131"/>
      <c r="AX27" s="129"/>
      <c r="AY27" s="108"/>
      <c r="AZ27" s="131"/>
      <c r="BA27" s="108"/>
      <c r="BB27" s="108"/>
      <c r="BC27" s="108"/>
      <c r="BD27" s="62">
        <f t="shared" si="1"/>
        <v>0</v>
      </c>
      <c r="BE27" s="109"/>
      <c r="BF27" s="109"/>
      <c r="BG27" s="109"/>
      <c r="BH27" s="109"/>
      <c r="BI27" s="109"/>
      <c r="BJ27" s="109"/>
      <c r="BK27" s="109"/>
      <c r="BL27" s="109"/>
      <c r="BM27" s="109"/>
      <c r="BN27" s="109"/>
      <c r="BO27" s="109"/>
      <c r="BP27" s="97">
        <f t="shared" si="2"/>
        <v>0</v>
      </c>
      <c r="BQ27" s="111"/>
      <c r="BR27" s="109"/>
      <c r="BS27" s="113"/>
      <c r="BT27" s="204"/>
    </row>
    <row r="28" spans="1:72" ht="21" customHeight="1" x14ac:dyDescent="0.35">
      <c r="A28" s="123" t="s">
        <v>29</v>
      </c>
      <c r="B28" s="124">
        <v>45525</v>
      </c>
      <c r="C28" s="67">
        <f t="shared" si="7"/>
        <v>0</v>
      </c>
      <c r="D28" s="67">
        <f t="shared" si="8"/>
        <v>0</v>
      </c>
      <c r="E28" s="67">
        <f t="shared" si="9"/>
        <v>0</v>
      </c>
      <c r="F28" s="62">
        <f t="shared" si="10"/>
        <v>0</v>
      </c>
      <c r="G28" s="108"/>
      <c r="H28" s="129"/>
      <c r="I28" s="108"/>
      <c r="J28" s="131"/>
      <c r="K28" s="129"/>
      <c r="L28" s="108"/>
      <c r="M28" s="131"/>
      <c r="N28" s="129"/>
      <c r="O28" s="108"/>
      <c r="P28" s="131"/>
      <c r="Q28" s="129"/>
      <c r="R28" s="108"/>
      <c r="S28" s="131"/>
      <c r="T28" s="129"/>
      <c r="U28" s="108"/>
      <c r="V28" s="131"/>
      <c r="W28" s="129"/>
      <c r="X28" s="108"/>
      <c r="Y28" s="131"/>
      <c r="Z28" s="129"/>
      <c r="AA28" s="108"/>
      <c r="AB28" s="131"/>
      <c r="AC28" s="129"/>
      <c r="AD28" s="108"/>
      <c r="AE28" s="131"/>
      <c r="AF28" s="129"/>
      <c r="AG28" s="108"/>
      <c r="AH28" s="131"/>
      <c r="AI28" s="129"/>
      <c r="AJ28" s="108"/>
      <c r="AK28" s="131"/>
      <c r="AL28" s="129"/>
      <c r="AM28" s="108"/>
      <c r="AN28" s="131"/>
      <c r="AO28" s="129"/>
      <c r="AP28" s="108"/>
      <c r="AQ28" s="131"/>
      <c r="AR28" s="129"/>
      <c r="AS28" s="108"/>
      <c r="AT28" s="131"/>
      <c r="AU28" s="129"/>
      <c r="AV28" s="108"/>
      <c r="AW28" s="131"/>
      <c r="AX28" s="129"/>
      <c r="AY28" s="108"/>
      <c r="AZ28" s="131"/>
      <c r="BA28" s="108"/>
      <c r="BB28" s="108"/>
      <c r="BC28" s="108"/>
      <c r="BD28" s="62">
        <f t="shared" si="1"/>
        <v>0</v>
      </c>
      <c r="BE28" s="109"/>
      <c r="BF28" s="109"/>
      <c r="BG28" s="109"/>
      <c r="BH28" s="109"/>
      <c r="BI28" s="109"/>
      <c r="BJ28" s="109"/>
      <c r="BK28" s="109"/>
      <c r="BL28" s="109"/>
      <c r="BM28" s="109"/>
      <c r="BN28" s="109"/>
      <c r="BO28" s="109"/>
      <c r="BP28" s="97">
        <f t="shared" si="2"/>
        <v>0</v>
      </c>
      <c r="BQ28" s="111"/>
      <c r="BR28" s="109"/>
      <c r="BS28" s="113"/>
      <c r="BT28" s="204"/>
    </row>
    <row r="29" spans="1:72" ht="21" customHeight="1" x14ac:dyDescent="0.35">
      <c r="A29" s="123" t="s">
        <v>23</v>
      </c>
      <c r="B29" s="124">
        <v>45526</v>
      </c>
      <c r="C29" s="67">
        <f t="shared" si="7"/>
        <v>0</v>
      </c>
      <c r="D29" s="67">
        <f t="shared" si="8"/>
        <v>0</v>
      </c>
      <c r="E29" s="67">
        <f t="shared" si="9"/>
        <v>0</v>
      </c>
      <c r="F29" s="62">
        <f t="shared" si="10"/>
        <v>0</v>
      </c>
      <c r="G29" s="108"/>
      <c r="H29" s="129"/>
      <c r="I29" s="108"/>
      <c r="J29" s="131"/>
      <c r="K29" s="129"/>
      <c r="L29" s="108"/>
      <c r="M29" s="131"/>
      <c r="N29" s="129"/>
      <c r="O29" s="108"/>
      <c r="P29" s="131"/>
      <c r="Q29" s="129"/>
      <c r="R29" s="108"/>
      <c r="S29" s="131"/>
      <c r="T29" s="129"/>
      <c r="U29" s="108"/>
      <c r="V29" s="131"/>
      <c r="W29" s="129"/>
      <c r="X29" s="108"/>
      <c r="Y29" s="131"/>
      <c r="Z29" s="129"/>
      <c r="AA29" s="108"/>
      <c r="AB29" s="131"/>
      <c r="AC29" s="129"/>
      <c r="AD29" s="108"/>
      <c r="AE29" s="131"/>
      <c r="AF29" s="129"/>
      <c r="AG29" s="108"/>
      <c r="AH29" s="131"/>
      <c r="AI29" s="129"/>
      <c r="AJ29" s="108"/>
      <c r="AK29" s="131"/>
      <c r="AL29" s="129"/>
      <c r="AM29" s="108"/>
      <c r="AN29" s="131"/>
      <c r="AO29" s="129"/>
      <c r="AP29" s="108"/>
      <c r="AQ29" s="131"/>
      <c r="AR29" s="129"/>
      <c r="AS29" s="108"/>
      <c r="AT29" s="131"/>
      <c r="AU29" s="129"/>
      <c r="AV29" s="108"/>
      <c r="AW29" s="131"/>
      <c r="AX29" s="129"/>
      <c r="AY29" s="108"/>
      <c r="AZ29" s="131"/>
      <c r="BA29" s="108"/>
      <c r="BB29" s="108"/>
      <c r="BC29" s="108"/>
      <c r="BD29" s="62">
        <f t="shared" si="1"/>
        <v>0</v>
      </c>
      <c r="BE29" s="109"/>
      <c r="BF29" s="109"/>
      <c r="BG29" s="109"/>
      <c r="BH29" s="109"/>
      <c r="BI29" s="109"/>
      <c r="BJ29" s="109"/>
      <c r="BK29" s="109"/>
      <c r="BL29" s="109"/>
      <c r="BM29" s="109"/>
      <c r="BN29" s="109"/>
      <c r="BO29" s="109"/>
      <c r="BP29" s="97">
        <f t="shared" si="2"/>
        <v>0</v>
      </c>
      <c r="BQ29" s="111"/>
      <c r="BR29" s="109"/>
      <c r="BS29" s="113"/>
      <c r="BT29" s="204"/>
    </row>
    <row r="30" spans="1:72" ht="21" customHeight="1" x14ac:dyDescent="0.35">
      <c r="A30" s="123" t="s">
        <v>24</v>
      </c>
      <c r="B30" s="124">
        <v>45527</v>
      </c>
      <c r="C30" s="67">
        <f t="shared" si="7"/>
        <v>0</v>
      </c>
      <c r="D30" s="67">
        <f t="shared" si="8"/>
        <v>0</v>
      </c>
      <c r="E30" s="67">
        <f t="shared" si="9"/>
        <v>0</v>
      </c>
      <c r="F30" s="62">
        <f t="shared" si="10"/>
        <v>0</v>
      </c>
      <c r="G30" s="108"/>
      <c r="H30" s="129"/>
      <c r="I30" s="108"/>
      <c r="J30" s="131"/>
      <c r="K30" s="129"/>
      <c r="L30" s="108"/>
      <c r="M30" s="131"/>
      <c r="N30" s="129"/>
      <c r="O30" s="108"/>
      <c r="P30" s="131"/>
      <c r="Q30" s="129"/>
      <c r="R30" s="108"/>
      <c r="S30" s="131"/>
      <c r="T30" s="129"/>
      <c r="U30" s="108"/>
      <c r="V30" s="131"/>
      <c r="W30" s="129"/>
      <c r="X30" s="108"/>
      <c r="Y30" s="131"/>
      <c r="Z30" s="129"/>
      <c r="AA30" s="108"/>
      <c r="AB30" s="131"/>
      <c r="AC30" s="129"/>
      <c r="AD30" s="108"/>
      <c r="AE30" s="131"/>
      <c r="AF30" s="129"/>
      <c r="AG30" s="108"/>
      <c r="AH30" s="131"/>
      <c r="AI30" s="129"/>
      <c r="AJ30" s="108"/>
      <c r="AK30" s="131"/>
      <c r="AL30" s="129"/>
      <c r="AM30" s="108"/>
      <c r="AN30" s="131"/>
      <c r="AO30" s="129"/>
      <c r="AP30" s="108"/>
      <c r="AQ30" s="131"/>
      <c r="AR30" s="129"/>
      <c r="AS30" s="108"/>
      <c r="AT30" s="131"/>
      <c r="AU30" s="129"/>
      <c r="AV30" s="108"/>
      <c r="AW30" s="131"/>
      <c r="AX30" s="129"/>
      <c r="AY30" s="108"/>
      <c r="AZ30" s="131"/>
      <c r="BA30" s="108"/>
      <c r="BB30" s="108"/>
      <c r="BC30" s="108"/>
      <c r="BD30" s="62">
        <f t="shared" si="1"/>
        <v>0</v>
      </c>
      <c r="BE30" s="109"/>
      <c r="BF30" s="109"/>
      <c r="BG30" s="109"/>
      <c r="BH30" s="109"/>
      <c r="BI30" s="109"/>
      <c r="BJ30" s="109"/>
      <c r="BK30" s="109"/>
      <c r="BL30" s="109"/>
      <c r="BM30" s="109"/>
      <c r="BN30" s="109"/>
      <c r="BO30" s="109"/>
      <c r="BP30" s="97">
        <f t="shared" si="2"/>
        <v>0</v>
      </c>
      <c r="BQ30" s="111"/>
      <c r="BR30" s="109"/>
      <c r="BS30" s="113"/>
      <c r="BT30" s="204"/>
    </row>
    <row r="31" spans="1:72" ht="21" customHeight="1" x14ac:dyDescent="0.35">
      <c r="A31" s="91" t="s">
        <v>25</v>
      </c>
      <c r="B31" s="92">
        <v>45528</v>
      </c>
      <c r="C31" s="125">
        <f t="shared" si="7"/>
        <v>0</v>
      </c>
      <c r="D31" s="125">
        <f t="shared" si="8"/>
        <v>0</v>
      </c>
      <c r="E31" s="125">
        <f t="shared" si="9"/>
        <v>0</v>
      </c>
      <c r="F31" s="62">
        <f t="shared" si="10"/>
        <v>0</v>
      </c>
      <c r="G31" s="101"/>
      <c r="H31" s="244"/>
      <c r="I31" s="101"/>
      <c r="J31" s="245"/>
      <c r="K31" s="244"/>
      <c r="L31" s="101"/>
      <c r="M31" s="245"/>
      <c r="N31" s="244"/>
      <c r="O31" s="101"/>
      <c r="P31" s="245"/>
      <c r="Q31" s="244"/>
      <c r="R31" s="101"/>
      <c r="S31" s="245"/>
      <c r="T31" s="244"/>
      <c r="U31" s="101"/>
      <c r="V31" s="245"/>
      <c r="W31" s="244"/>
      <c r="X31" s="101"/>
      <c r="Y31" s="245"/>
      <c r="Z31" s="244"/>
      <c r="AA31" s="101"/>
      <c r="AB31" s="245"/>
      <c r="AC31" s="244"/>
      <c r="AD31" s="101"/>
      <c r="AE31" s="245"/>
      <c r="AF31" s="244"/>
      <c r="AG31" s="101"/>
      <c r="AH31" s="245"/>
      <c r="AI31" s="244"/>
      <c r="AJ31" s="101"/>
      <c r="AK31" s="245"/>
      <c r="AL31" s="244"/>
      <c r="AM31" s="101"/>
      <c r="AN31" s="245"/>
      <c r="AO31" s="244"/>
      <c r="AP31" s="101"/>
      <c r="AQ31" s="245"/>
      <c r="AR31" s="244"/>
      <c r="AS31" s="101"/>
      <c r="AT31" s="245"/>
      <c r="AU31" s="244"/>
      <c r="AV31" s="101"/>
      <c r="AW31" s="245"/>
      <c r="AX31" s="244"/>
      <c r="AY31" s="101"/>
      <c r="AZ31" s="245"/>
      <c r="BA31" s="101"/>
      <c r="BB31" s="101"/>
      <c r="BC31" s="101"/>
      <c r="BD31" s="62">
        <f t="shared" si="1"/>
        <v>0</v>
      </c>
      <c r="BE31" s="102"/>
      <c r="BF31" s="102"/>
      <c r="BG31" s="102"/>
      <c r="BH31" s="102"/>
      <c r="BI31" s="102"/>
      <c r="BJ31" s="102"/>
      <c r="BK31" s="102"/>
      <c r="BL31" s="102"/>
      <c r="BM31" s="102"/>
      <c r="BN31" s="102"/>
      <c r="BO31" s="102"/>
      <c r="BP31" s="97">
        <f t="shared" si="2"/>
        <v>0</v>
      </c>
      <c r="BQ31" s="104"/>
      <c r="BR31" s="102"/>
      <c r="BS31" s="106"/>
      <c r="BT31" s="204"/>
    </row>
    <row r="32" spans="1:72" ht="21" customHeight="1" x14ac:dyDescent="0.35">
      <c r="A32" s="91" t="s">
        <v>26</v>
      </c>
      <c r="B32" s="92">
        <v>45529</v>
      </c>
      <c r="C32" s="125">
        <f t="shared" si="7"/>
        <v>0</v>
      </c>
      <c r="D32" s="125">
        <f t="shared" si="8"/>
        <v>0</v>
      </c>
      <c r="E32" s="125">
        <f t="shared" si="9"/>
        <v>0</v>
      </c>
      <c r="F32" s="62">
        <f t="shared" si="10"/>
        <v>0</v>
      </c>
      <c r="G32" s="101"/>
      <c r="H32" s="244"/>
      <c r="I32" s="101"/>
      <c r="J32" s="245"/>
      <c r="K32" s="244"/>
      <c r="L32" s="101"/>
      <c r="M32" s="245"/>
      <c r="N32" s="244"/>
      <c r="O32" s="101"/>
      <c r="P32" s="245"/>
      <c r="Q32" s="244"/>
      <c r="R32" s="101"/>
      <c r="S32" s="245"/>
      <c r="T32" s="244"/>
      <c r="U32" s="101"/>
      <c r="V32" s="245"/>
      <c r="W32" s="244"/>
      <c r="X32" s="101"/>
      <c r="Y32" s="245"/>
      <c r="Z32" s="244"/>
      <c r="AA32" s="101"/>
      <c r="AB32" s="245"/>
      <c r="AC32" s="244"/>
      <c r="AD32" s="101"/>
      <c r="AE32" s="245"/>
      <c r="AF32" s="244"/>
      <c r="AG32" s="101"/>
      <c r="AH32" s="245"/>
      <c r="AI32" s="244"/>
      <c r="AJ32" s="101"/>
      <c r="AK32" s="245"/>
      <c r="AL32" s="244"/>
      <c r="AM32" s="101"/>
      <c r="AN32" s="245"/>
      <c r="AO32" s="244"/>
      <c r="AP32" s="101"/>
      <c r="AQ32" s="245"/>
      <c r="AR32" s="244"/>
      <c r="AS32" s="101"/>
      <c r="AT32" s="245"/>
      <c r="AU32" s="244"/>
      <c r="AV32" s="101"/>
      <c r="AW32" s="245"/>
      <c r="AX32" s="244"/>
      <c r="AY32" s="101"/>
      <c r="AZ32" s="245"/>
      <c r="BA32" s="101"/>
      <c r="BB32" s="101"/>
      <c r="BC32" s="101"/>
      <c r="BD32" s="62">
        <f t="shared" si="1"/>
        <v>0</v>
      </c>
      <c r="BE32" s="102"/>
      <c r="BF32" s="102"/>
      <c r="BG32" s="102"/>
      <c r="BH32" s="102"/>
      <c r="BI32" s="102"/>
      <c r="BJ32" s="102"/>
      <c r="BK32" s="102"/>
      <c r="BL32" s="102"/>
      <c r="BM32" s="102"/>
      <c r="BN32" s="102"/>
      <c r="BO32" s="102"/>
      <c r="BP32" s="97">
        <f t="shared" si="2"/>
        <v>0</v>
      </c>
      <c r="BQ32" s="104"/>
      <c r="BR32" s="102"/>
      <c r="BS32" s="106"/>
      <c r="BT32" s="204"/>
    </row>
    <row r="33" spans="1:72" ht="21" customHeight="1" x14ac:dyDescent="0.35">
      <c r="A33" s="123" t="s">
        <v>27</v>
      </c>
      <c r="B33" s="124">
        <v>45530</v>
      </c>
      <c r="C33" s="67">
        <f t="shared" si="7"/>
        <v>0</v>
      </c>
      <c r="D33" s="67">
        <f t="shared" si="8"/>
        <v>0</v>
      </c>
      <c r="E33" s="67">
        <f t="shared" si="9"/>
        <v>0</v>
      </c>
      <c r="F33" s="62">
        <f t="shared" si="10"/>
        <v>0</v>
      </c>
      <c r="G33" s="108"/>
      <c r="H33" s="129"/>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08"/>
      <c r="BB33" s="108"/>
      <c r="BC33" s="108"/>
      <c r="BD33" s="62">
        <f t="shared" si="1"/>
        <v>0</v>
      </c>
      <c r="BE33" s="109"/>
      <c r="BF33" s="109"/>
      <c r="BG33" s="109"/>
      <c r="BH33" s="109"/>
      <c r="BI33" s="109"/>
      <c r="BJ33" s="109"/>
      <c r="BK33" s="109"/>
      <c r="BL33" s="109"/>
      <c r="BM33" s="109"/>
      <c r="BN33" s="109"/>
      <c r="BO33" s="109"/>
      <c r="BP33" s="97">
        <f t="shared" si="2"/>
        <v>0</v>
      </c>
      <c r="BQ33" s="111"/>
      <c r="BR33" s="109"/>
      <c r="BS33" s="113"/>
      <c r="BT33" s="204"/>
    </row>
    <row r="34" spans="1:72" ht="21" customHeight="1" x14ac:dyDescent="0.35">
      <c r="A34" s="123" t="s">
        <v>28</v>
      </c>
      <c r="B34" s="124">
        <v>45531</v>
      </c>
      <c r="C34" s="67">
        <f t="shared" si="7"/>
        <v>0</v>
      </c>
      <c r="D34" s="67">
        <f t="shared" si="8"/>
        <v>0</v>
      </c>
      <c r="E34" s="67">
        <f t="shared" si="9"/>
        <v>0</v>
      </c>
      <c r="F34" s="62">
        <f t="shared" si="10"/>
        <v>0</v>
      </c>
      <c r="G34" s="108"/>
      <c r="H34" s="129"/>
      <c r="I34" s="108"/>
      <c r="J34" s="131"/>
      <c r="K34" s="129"/>
      <c r="L34" s="108"/>
      <c r="M34" s="131"/>
      <c r="N34" s="129"/>
      <c r="O34" s="108"/>
      <c r="P34" s="131"/>
      <c r="Q34" s="129"/>
      <c r="R34" s="108"/>
      <c r="S34" s="131"/>
      <c r="T34" s="129"/>
      <c r="U34" s="108"/>
      <c r="V34" s="131"/>
      <c r="W34" s="129"/>
      <c r="X34" s="108"/>
      <c r="Y34" s="131"/>
      <c r="Z34" s="129"/>
      <c r="AA34" s="108"/>
      <c r="AB34" s="131"/>
      <c r="AC34" s="129"/>
      <c r="AD34" s="108"/>
      <c r="AE34" s="131"/>
      <c r="AF34" s="129"/>
      <c r="AG34" s="108"/>
      <c r="AH34" s="131"/>
      <c r="AI34" s="129"/>
      <c r="AJ34" s="108"/>
      <c r="AK34" s="131"/>
      <c r="AL34" s="129"/>
      <c r="AM34" s="108"/>
      <c r="AN34" s="131"/>
      <c r="AO34" s="129"/>
      <c r="AP34" s="108"/>
      <c r="AQ34" s="131"/>
      <c r="AR34" s="129"/>
      <c r="AS34" s="108"/>
      <c r="AT34" s="131"/>
      <c r="AU34" s="129"/>
      <c r="AV34" s="108"/>
      <c r="AW34" s="131"/>
      <c r="AX34" s="129"/>
      <c r="AY34" s="108"/>
      <c r="AZ34" s="131"/>
      <c r="BA34" s="108"/>
      <c r="BB34" s="108"/>
      <c r="BC34" s="108"/>
      <c r="BD34" s="62">
        <f t="shared" si="1"/>
        <v>0</v>
      </c>
      <c r="BE34" s="109"/>
      <c r="BF34" s="109"/>
      <c r="BG34" s="109"/>
      <c r="BH34" s="109"/>
      <c r="BI34" s="109"/>
      <c r="BJ34" s="109"/>
      <c r="BK34" s="109"/>
      <c r="BL34" s="109"/>
      <c r="BM34" s="109"/>
      <c r="BN34" s="109"/>
      <c r="BO34" s="109"/>
      <c r="BP34" s="97">
        <f t="shared" si="2"/>
        <v>0</v>
      </c>
      <c r="BQ34" s="111"/>
      <c r="BR34" s="109"/>
      <c r="BS34" s="113"/>
      <c r="BT34" s="204"/>
    </row>
    <row r="35" spans="1:72" ht="21" customHeight="1" x14ac:dyDescent="0.35">
      <c r="A35" s="123" t="s">
        <v>29</v>
      </c>
      <c r="B35" s="124">
        <v>45532</v>
      </c>
      <c r="C35" s="67">
        <f t="shared" si="7"/>
        <v>0</v>
      </c>
      <c r="D35" s="67">
        <f t="shared" si="8"/>
        <v>0</v>
      </c>
      <c r="E35" s="67">
        <f t="shared" si="9"/>
        <v>0</v>
      </c>
      <c r="F35" s="62">
        <f t="shared" si="10"/>
        <v>0</v>
      </c>
      <c r="G35" s="108"/>
      <c r="H35" s="129"/>
      <c r="I35" s="108"/>
      <c r="J35" s="131"/>
      <c r="K35" s="129"/>
      <c r="L35" s="108"/>
      <c r="M35" s="131"/>
      <c r="N35" s="129"/>
      <c r="O35" s="108"/>
      <c r="P35" s="131"/>
      <c r="Q35" s="129"/>
      <c r="R35" s="108"/>
      <c r="S35" s="131"/>
      <c r="T35" s="129"/>
      <c r="U35" s="108"/>
      <c r="V35" s="131"/>
      <c r="W35" s="129"/>
      <c r="X35" s="108"/>
      <c r="Y35" s="131"/>
      <c r="Z35" s="129"/>
      <c r="AA35" s="108"/>
      <c r="AB35" s="131"/>
      <c r="AC35" s="129"/>
      <c r="AD35" s="108"/>
      <c r="AE35" s="131"/>
      <c r="AF35" s="129"/>
      <c r="AG35" s="108"/>
      <c r="AH35" s="131"/>
      <c r="AI35" s="129"/>
      <c r="AJ35" s="108"/>
      <c r="AK35" s="131"/>
      <c r="AL35" s="129"/>
      <c r="AM35" s="108"/>
      <c r="AN35" s="131"/>
      <c r="AO35" s="129"/>
      <c r="AP35" s="108"/>
      <c r="AQ35" s="131"/>
      <c r="AR35" s="129"/>
      <c r="AS35" s="108"/>
      <c r="AT35" s="131"/>
      <c r="AU35" s="129"/>
      <c r="AV35" s="108"/>
      <c r="AW35" s="131"/>
      <c r="AX35" s="129"/>
      <c r="AY35" s="108"/>
      <c r="AZ35" s="131"/>
      <c r="BA35" s="108"/>
      <c r="BB35" s="108"/>
      <c r="BC35" s="108"/>
      <c r="BD35" s="62">
        <f t="shared" si="1"/>
        <v>0</v>
      </c>
      <c r="BE35" s="109"/>
      <c r="BF35" s="109"/>
      <c r="BG35" s="109"/>
      <c r="BH35" s="109"/>
      <c r="BI35" s="109"/>
      <c r="BJ35" s="109"/>
      <c r="BK35" s="109"/>
      <c r="BL35" s="109"/>
      <c r="BM35" s="109"/>
      <c r="BN35" s="109"/>
      <c r="BO35" s="109"/>
      <c r="BP35" s="97">
        <f t="shared" si="2"/>
        <v>0</v>
      </c>
      <c r="BQ35" s="111"/>
      <c r="BR35" s="109"/>
      <c r="BS35" s="113"/>
      <c r="BT35" s="204"/>
    </row>
    <row r="36" spans="1:72" ht="21" customHeight="1" x14ac:dyDescent="0.35">
      <c r="A36" s="123" t="s">
        <v>23</v>
      </c>
      <c r="B36" s="124">
        <v>45533</v>
      </c>
      <c r="C36" s="67">
        <f t="shared" si="7"/>
        <v>0</v>
      </c>
      <c r="D36" s="67">
        <f t="shared" si="8"/>
        <v>0</v>
      </c>
      <c r="E36" s="67">
        <f t="shared" si="9"/>
        <v>0</v>
      </c>
      <c r="F36" s="62">
        <f t="shared" si="10"/>
        <v>0</v>
      </c>
      <c r="G36" s="108"/>
      <c r="H36" s="129"/>
      <c r="I36" s="108"/>
      <c r="J36" s="131"/>
      <c r="K36" s="129"/>
      <c r="L36" s="108"/>
      <c r="M36" s="131"/>
      <c r="N36" s="129"/>
      <c r="O36" s="108"/>
      <c r="P36" s="131"/>
      <c r="Q36" s="129"/>
      <c r="R36" s="108"/>
      <c r="S36" s="131"/>
      <c r="T36" s="129"/>
      <c r="U36" s="108"/>
      <c r="V36" s="131"/>
      <c r="W36" s="129"/>
      <c r="X36" s="108"/>
      <c r="Y36" s="131"/>
      <c r="Z36" s="129"/>
      <c r="AA36" s="108"/>
      <c r="AB36" s="131"/>
      <c r="AC36" s="129"/>
      <c r="AD36" s="108"/>
      <c r="AE36" s="131"/>
      <c r="AF36" s="129"/>
      <c r="AG36" s="108"/>
      <c r="AH36" s="131"/>
      <c r="AI36" s="129"/>
      <c r="AJ36" s="108"/>
      <c r="AK36" s="131"/>
      <c r="AL36" s="129"/>
      <c r="AM36" s="108"/>
      <c r="AN36" s="131"/>
      <c r="AO36" s="129"/>
      <c r="AP36" s="108"/>
      <c r="AQ36" s="131"/>
      <c r="AR36" s="129"/>
      <c r="AS36" s="108"/>
      <c r="AT36" s="131"/>
      <c r="AU36" s="129"/>
      <c r="AV36" s="108"/>
      <c r="AW36" s="131"/>
      <c r="AX36" s="129"/>
      <c r="AY36" s="108"/>
      <c r="AZ36" s="131"/>
      <c r="BA36" s="108"/>
      <c r="BB36" s="108"/>
      <c r="BC36" s="108"/>
      <c r="BD36" s="62">
        <f t="shared" si="1"/>
        <v>0</v>
      </c>
      <c r="BE36" s="109"/>
      <c r="BF36" s="109"/>
      <c r="BG36" s="109"/>
      <c r="BH36" s="109"/>
      <c r="BI36" s="109"/>
      <c r="BJ36" s="109"/>
      <c r="BK36" s="109"/>
      <c r="BL36" s="109"/>
      <c r="BM36" s="109"/>
      <c r="BN36" s="109"/>
      <c r="BO36" s="109"/>
      <c r="BP36" s="97">
        <f t="shared" si="2"/>
        <v>0</v>
      </c>
      <c r="BQ36" s="111"/>
      <c r="BR36" s="109"/>
      <c r="BS36" s="113"/>
      <c r="BT36" s="204"/>
    </row>
    <row r="37" spans="1:72" ht="21" customHeight="1" x14ac:dyDescent="0.35">
      <c r="A37" s="123" t="s">
        <v>24</v>
      </c>
      <c r="B37" s="124">
        <v>45534</v>
      </c>
      <c r="C37" s="67">
        <f t="shared" si="7"/>
        <v>0</v>
      </c>
      <c r="D37" s="67">
        <f t="shared" si="8"/>
        <v>0</v>
      </c>
      <c r="E37" s="67">
        <f t="shared" si="9"/>
        <v>0</v>
      </c>
      <c r="F37" s="62">
        <f t="shared" si="10"/>
        <v>0</v>
      </c>
      <c r="G37" s="108"/>
      <c r="H37" s="129"/>
      <c r="I37" s="108"/>
      <c r="J37" s="131"/>
      <c r="K37" s="129"/>
      <c r="L37" s="108"/>
      <c r="M37" s="131"/>
      <c r="N37" s="129"/>
      <c r="O37" s="108"/>
      <c r="P37" s="131"/>
      <c r="Q37" s="129"/>
      <c r="R37" s="108"/>
      <c r="S37" s="131"/>
      <c r="T37" s="129"/>
      <c r="U37" s="108"/>
      <c r="V37" s="131"/>
      <c r="W37" s="129"/>
      <c r="X37" s="108"/>
      <c r="Y37" s="131"/>
      <c r="Z37" s="129"/>
      <c r="AA37" s="108"/>
      <c r="AB37" s="131"/>
      <c r="AC37" s="129"/>
      <c r="AD37" s="108"/>
      <c r="AE37" s="131"/>
      <c r="AF37" s="129"/>
      <c r="AG37" s="108"/>
      <c r="AH37" s="131"/>
      <c r="AI37" s="129"/>
      <c r="AJ37" s="108"/>
      <c r="AK37" s="131"/>
      <c r="AL37" s="129"/>
      <c r="AM37" s="108"/>
      <c r="AN37" s="131"/>
      <c r="AO37" s="129"/>
      <c r="AP37" s="108"/>
      <c r="AQ37" s="131"/>
      <c r="AR37" s="129"/>
      <c r="AS37" s="108"/>
      <c r="AT37" s="131"/>
      <c r="AU37" s="129"/>
      <c r="AV37" s="108"/>
      <c r="AW37" s="131"/>
      <c r="AX37" s="129"/>
      <c r="AY37" s="108"/>
      <c r="AZ37" s="131"/>
      <c r="BA37" s="108"/>
      <c r="BB37" s="108"/>
      <c r="BC37" s="108"/>
      <c r="BD37" s="62">
        <f t="shared" si="1"/>
        <v>0</v>
      </c>
      <c r="BE37" s="109"/>
      <c r="BF37" s="109"/>
      <c r="BG37" s="109"/>
      <c r="BH37" s="109"/>
      <c r="BI37" s="109"/>
      <c r="BJ37" s="109"/>
      <c r="BK37" s="109"/>
      <c r="BL37" s="109"/>
      <c r="BM37" s="109"/>
      <c r="BN37" s="109"/>
      <c r="BO37" s="109"/>
      <c r="BP37" s="97">
        <f t="shared" si="2"/>
        <v>0</v>
      </c>
      <c r="BQ37" s="111"/>
      <c r="BR37" s="109"/>
      <c r="BS37" s="113"/>
      <c r="BT37" s="204"/>
    </row>
    <row r="38" spans="1:72" ht="21" customHeight="1" thickBot="1" x14ac:dyDescent="0.4">
      <c r="A38" s="91" t="s">
        <v>25</v>
      </c>
      <c r="B38" s="92">
        <v>45535</v>
      </c>
      <c r="C38" s="125">
        <f t="shared" si="7"/>
        <v>0</v>
      </c>
      <c r="D38" s="125">
        <f t="shared" si="8"/>
        <v>0</v>
      </c>
      <c r="E38" s="125">
        <f t="shared" si="9"/>
        <v>0</v>
      </c>
      <c r="F38" s="62">
        <f t="shared" si="10"/>
        <v>0</v>
      </c>
      <c r="G38" s="101"/>
      <c r="H38" s="244"/>
      <c r="I38" s="101"/>
      <c r="J38" s="245"/>
      <c r="K38" s="244"/>
      <c r="L38" s="101"/>
      <c r="M38" s="245"/>
      <c r="N38" s="244"/>
      <c r="O38" s="101"/>
      <c r="P38" s="245"/>
      <c r="Q38" s="244"/>
      <c r="R38" s="101"/>
      <c r="S38" s="245"/>
      <c r="T38" s="244"/>
      <c r="U38" s="101"/>
      <c r="V38" s="245"/>
      <c r="W38" s="244"/>
      <c r="X38" s="101"/>
      <c r="Y38" s="245"/>
      <c r="Z38" s="244"/>
      <c r="AA38" s="101"/>
      <c r="AB38" s="245"/>
      <c r="AC38" s="244"/>
      <c r="AD38" s="101"/>
      <c r="AE38" s="245"/>
      <c r="AF38" s="244"/>
      <c r="AG38" s="101"/>
      <c r="AH38" s="245"/>
      <c r="AI38" s="244"/>
      <c r="AJ38" s="101"/>
      <c r="AK38" s="245"/>
      <c r="AL38" s="244"/>
      <c r="AM38" s="101"/>
      <c r="AN38" s="245"/>
      <c r="AO38" s="244"/>
      <c r="AP38" s="101"/>
      <c r="AQ38" s="245"/>
      <c r="AR38" s="244"/>
      <c r="AS38" s="101"/>
      <c r="AT38" s="245"/>
      <c r="AU38" s="244"/>
      <c r="AV38" s="101"/>
      <c r="AW38" s="245"/>
      <c r="AX38" s="244"/>
      <c r="AY38" s="101"/>
      <c r="AZ38" s="245"/>
      <c r="BA38" s="101"/>
      <c r="BB38" s="101"/>
      <c r="BC38" s="101"/>
      <c r="BD38" s="62">
        <f t="shared" si="1"/>
        <v>0</v>
      </c>
      <c r="BE38" s="102"/>
      <c r="BF38" s="102"/>
      <c r="BG38" s="102"/>
      <c r="BH38" s="102"/>
      <c r="BI38" s="102"/>
      <c r="BJ38" s="102"/>
      <c r="BK38" s="102"/>
      <c r="BL38" s="102"/>
      <c r="BM38" s="102"/>
      <c r="BN38" s="102"/>
      <c r="BO38" s="102"/>
      <c r="BP38" s="97">
        <f t="shared" si="2"/>
        <v>0</v>
      </c>
      <c r="BQ38" s="104"/>
      <c r="BR38" s="102"/>
      <c r="BS38" s="106"/>
      <c r="BT38" s="204"/>
    </row>
    <row r="39" spans="1:72" ht="21" customHeight="1" thickBot="1" x14ac:dyDescent="0.4">
      <c r="A39" s="114" t="s">
        <v>20</v>
      </c>
      <c r="B39" s="115"/>
      <c r="C39" s="116">
        <f>SUM(C8:C38)</f>
        <v>0</v>
      </c>
      <c r="D39" s="117">
        <f>SUM(D8:D38)</f>
        <v>0</v>
      </c>
      <c r="E39" s="118">
        <f>SUM(E8:E38)</f>
        <v>0</v>
      </c>
      <c r="F39" s="119">
        <f>SUM(F8:F38)</f>
        <v>0</v>
      </c>
      <c r="G39" s="119">
        <f t="shared" ref="G39:AB39" si="11">SUM(G8:G38)</f>
        <v>0</v>
      </c>
      <c r="H39" s="122">
        <f t="shared" si="11"/>
        <v>0</v>
      </c>
      <c r="I39" s="117">
        <f t="shared" si="11"/>
        <v>0</v>
      </c>
      <c r="J39" s="118">
        <f t="shared" si="11"/>
        <v>0</v>
      </c>
      <c r="K39" s="122">
        <f t="shared" si="11"/>
        <v>0</v>
      </c>
      <c r="L39" s="117">
        <f t="shared" si="11"/>
        <v>0</v>
      </c>
      <c r="M39" s="118">
        <f t="shared" si="11"/>
        <v>0</v>
      </c>
      <c r="N39" s="122">
        <f t="shared" si="11"/>
        <v>0</v>
      </c>
      <c r="O39" s="117">
        <f t="shared" si="11"/>
        <v>0</v>
      </c>
      <c r="P39" s="118">
        <f t="shared" si="11"/>
        <v>0</v>
      </c>
      <c r="Q39" s="122">
        <f t="shared" si="11"/>
        <v>0</v>
      </c>
      <c r="R39" s="117">
        <f t="shared" si="11"/>
        <v>0</v>
      </c>
      <c r="S39" s="118">
        <f t="shared" si="11"/>
        <v>0</v>
      </c>
      <c r="T39" s="122">
        <f t="shared" si="11"/>
        <v>0</v>
      </c>
      <c r="U39" s="117">
        <f t="shared" si="11"/>
        <v>0</v>
      </c>
      <c r="V39" s="118">
        <f t="shared" si="11"/>
        <v>0</v>
      </c>
      <c r="W39" s="122">
        <f t="shared" ref="W39:Y39" si="12">SUM(W8:W38)</f>
        <v>0</v>
      </c>
      <c r="X39" s="117">
        <f t="shared" si="12"/>
        <v>0</v>
      </c>
      <c r="Y39" s="118">
        <f t="shared" si="12"/>
        <v>0</v>
      </c>
      <c r="Z39" s="122">
        <f t="shared" si="11"/>
        <v>0</v>
      </c>
      <c r="AA39" s="117">
        <f t="shared" si="11"/>
        <v>0</v>
      </c>
      <c r="AB39" s="118">
        <f t="shared" si="11"/>
        <v>0</v>
      </c>
      <c r="AC39" s="122">
        <f>SUM(AC8:AC38)</f>
        <v>0</v>
      </c>
      <c r="AD39" s="117">
        <f t="shared" ref="AD39:BC39" si="13">SUM(AD8:AD38)</f>
        <v>0</v>
      </c>
      <c r="AE39" s="118">
        <f t="shared" si="13"/>
        <v>0</v>
      </c>
      <c r="AF39" s="122">
        <f t="shared" si="13"/>
        <v>0</v>
      </c>
      <c r="AG39" s="117">
        <f t="shared" si="13"/>
        <v>0</v>
      </c>
      <c r="AH39" s="118">
        <f t="shared" si="13"/>
        <v>0</v>
      </c>
      <c r="AI39" s="122">
        <f t="shared" si="13"/>
        <v>0</v>
      </c>
      <c r="AJ39" s="117">
        <f t="shared" si="13"/>
        <v>0</v>
      </c>
      <c r="AK39" s="118">
        <f t="shared" si="13"/>
        <v>0</v>
      </c>
      <c r="AL39" s="122">
        <f t="shared" si="13"/>
        <v>0</v>
      </c>
      <c r="AM39" s="117">
        <f t="shared" si="13"/>
        <v>0</v>
      </c>
      <c r="AN39" s="118">
        <f t="shared" si="13"/>
        <v>0</v>
      </c>
      <c r="AO39" s="122">
        <f t="shared" si="13"/>
        <v>0</v>
      </c>
      <c r="AP39" s="117">
        <f t="shared" si="13"/>
        <v>0</v>
      </c>
      <c r="AQ39" s="118">
        <f t="shared" si="13"/>
        <v>0</v>
      </c>
      <c r="AR39" s="122">
        <f t="shared" si="13"/>
        <v>0</v>
      </c>
      <c r="AS39" s="117">
        <f t="shared" si="13"/>
        <v>0</v>
      </c>
      <c r="AT39" s="118">
        <f t="shared" si="13"/>
        <v>0</v>
      </c>
      <c r="AU39" s="122">
        <f t="shared" si="13"/>
        <v>0</v>
      </c>
      <c r="AV39" s="117">
        <f t="shared" si="13"/>
        <v>0</v>
      </c>
      <c r="AW39" s="118">
        <f t="shared" si="13"/>
        <v>0</v>
      </c>
      <c r="AX39" s="122">
        <f t="shared" si="13"/>
        <v>0</v>
      </c>
      <c r="AY39" s="117">
        <f t="shared" si="13"/>
        <v>0</v>
      </c>
      <c r="AZ39" s="118">
        <f t="shared" si="13"/>
        <v>0</v>
      </c>
      <c r="BA39" s="117">
        <f t="shared" si="13"/>
        <v>0</v>
      </c>
      <c r="BB39" s="117">
        <f>SUM(BB8:BB38)</f>
        <v>0</v>
      </c>
      <c r="BC39" s="120">
        <f t="shared" si="13"/>
        <v>0</v>
      </c>
      <c r="BD39" s="121">
        <f>SUM(BD8:BD38)</f>
        <v>0</v>
      </c>
      <c r="BE39" s="122">
        <f t="shared" ref="BE39:BS39" si="14">SUM(BE8:BE38)</f>
        <v>0</v>
      </c>
      <c r="BF39" s="117">
        <f t="shared" si="14"/>
        <v>0</v>
      </c>
      <c r="BG39" s="117">
        <f t="shared" si="14"/>
        <v>0</v>
      </c>
      <c r="BH39" s="117">
        <f t="shared" si="14"/>
        <v>0</v>
      </c>
      <c r="BI39" s="117">
        <f t="shared" si="14"/>
        <v>0</v>
      </c>
      <c r="BJ39" s="117">
        <f t="shared" si="14"/>
        <v>0</v>
      </c>
      <c r="BK39" s="117">
        <f t="shared" si="14"/>
        <v>0</v>
      </c>
      <c r="BL39" s="117">
        <f t="shared" si="14"/>
        <v>0</v>
      </c>
      <c r="BM39" s="117">
        <f t="shared" si="14"/>
        <v>0</v>
      </c>
      <c r="BN39" s="117">
        <f t="shared" si="14"/>
        <v>0</v>
      </c>
      <c r="BO39" s="120">
        <f t="shared" si="14"/>
        <v>0</v>
      </c>
      <c r="BP39" s="119">
        <f>SUM(BP8:BP38)</f>
        <v>0</v>
      </c>
      <c r="BQ39" s="116">
        <f t="shared" si="14"/>
        <v>0</v>
      </c>
      <c r="BR39" s="117">
        <f t="shared" si="14"/>
        <v>0</v>
      </c>
      <c r="BS39" s="118">
        <f t="shared" si="14"/>
        <v>0</v>
      </c>
      <c r="BT39" s="205"/>
    </row>
    <row r="40" spans="1:72" ht="15" customHeight="1" x14ac:dyDescent="0.35">
      <c r="A40" s="231" t="s">
        <v>122</v>
      </c>
      <c r="G40"/>
      <c r="H40" s="390">
        <f>H39+I39+J39</f>
        <v>0</v>
      </c>
      <c r="I40" s="391"/>
      <c r="J40" s="392"/>
      <c r="K40" s="390">
        <f>K39+L39+M39</f>
        <v>0</v>
      </c>
      <c r="L40" s="391"/>
      <c r="M40" s="392"/>
      <c r="N40" s="390">
        <f>N39+O39+P39</f>
        <v>0</v>
      </c>
      <c r="O40" s="391"/>
      <c r="P40" s="392"/>
      <c r="Q40" s="390">
        <f>Q39+R39+S39</f>
        <v>0</v>
      </c>
      <c r="R40" s="391"/>
      <c r="S40" s="392"/>
      <c r="T40" s="390">
        <f>T39+U39+V39</f>
        <v>0</v>
      </c>
      <c r="U40" s="391"/>
      <c r="V40" s="392"/>
      <c r="W40" s="390">
        <f>W39+X39+Y39</f>
        <v>0</v>
      </c>
      <c r="X40" s="391"/>
      <c r="Y40" s="392"/>
      <c r="Z40" s="390">
        <f>Z39+AA39+AB39</f>
        <v>0</v>
      </c>
      <c r="AA40" s="391"/>
      <c r="AB40" s="392"/>
      <c r="AC40" s="390">
        <f>AC39+AD39+AE39</f>
        <v>0</v>
      </c>
      <c r="AD40" s="391"/>
      <c r="AE40" s="392"/>
      <c r="AF40" s="390">
        <f>AF39+AG39+AH39</f>
        <v>0</v>
      </c>
      <c r="AG40" s="391"/>
      <c r="AH40" s="392"/>
      <c r="AI40" s="390">
        <f>AI39+AJ39+AK39</f>
        <v>0</v>
      </c>
      <c r="AJ40" s="391"/>
      <c r="AK40" s="392"/>
      <c r="AL40" s="390">
        <f>AL39+AM39+AN39</f>
        <v>0</v>
      </c>
      <c r="AM40" s="391"/>
      <c r="AN40" s="392"/>
      <c r="AO40" s="390">
        <f>AO39+AP39+AQ39</f>
        <v>0</v>
      </c>
      <c r="AP40" s="391"/>
      <c r="AQ40" s="392"/>
      <c r="AR40" s="390">
        <f>AR39+AS39+AT39</f>
        <v>0</v>
      </c>
      <c r="AS40" s="391"/>
      <c r="AT40" s="392"/>
      <c r="AU40" s="390">
        <f>AU39+AV39+AW39</f>
        <v>0</v>
      </c>
      <c r="AV40" s="391"/>
      <c r="AW40" s="392"/>
      <c r="AX40" s="390">
        <f>AX39+AY39+AZ39</f>
        <v>0</v>
      </c>
      <c r="AY40" s="391"/>
      <c r="AZ40" s="392"/>
      <c r="BA40" s="390">
        <f>BA39+BB39+BC39</f>
        <v>0</v>
      </c>
      <c r="BB40" s="391"/>
      <c r="BC40" s="392"/>
    </row>
    <row r="41" spans="1:72" ht="15" customHeight="1" x14ac:dyDescent="0.35"/>
    <row r="42" spans="1:72" ht="15" thickBot="1" x14ac:dyDescent="0.4"/>
    <row r="43" spans="1:72" x14ac:dyDescent="0.35">
      <c r="A43" s="17" t="s">
        <v>61</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9"/>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3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ht="15" thickBot="1" x14ac:dyDescent="0.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5"/>
    </row>
    <row r="72"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topLeftCell="A7">
      <selection activeCell="K7" sqref="K7"/>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A5:B5"/>
    <mergeCell ref="C5:F5"/>
    <mergeCell ref="BE5:BP5"/>
    <mergeCell ref="A6:A7"/>
    <mergeCell ref="B6:B7"/>
    <mergeCell ref="C6:C7"/>
    <mergeCell ref="D6:D7"/>
    <mergeCell ref="E6:E7"/>
    <mergeCell ref="BA6:BC6"/>
    <mergeCell ref="F6:F7"/>
    <mergeCell ref="K6:M6"/>
    <mergeCell ref="N6:P6"/>
    <mergeCell ref="Q6:S6"/>
    <mergeCell ref="T6:V6"/>
    <mergeCell ref="Z6:AB6"/>
    <mergeCell ref="BD6:BD7"/>
    <mergeCell ref="BT6:BT7"/>
    <mergeCell ref="BQ5:BS5"/>
    <mergeCell ref="G5:BD5"/>
    <mergeCell ref="G6:G7"/>
    <mergeCell ref="AI6:AK6"/>
    <mergeCell ref="AL6:AN6"/>
    <mergeCell ref="AF6:AH6"/>
    <mergeCell ref="AO6:AQ6"/>
    <mergeCell ref="AU6:AW6"/>
    <mergeCell ref="AR6:AT6"/>
    <mergeCell ref="AX6:AZ6"/>
    <mergeCell ref="BS6:BS7"/>
    <mergeCell ref="BP6:BP7"/>
    <mergeCell ref="BQ6:BQ7"/>
    <mergeCell ref="BR6:BR7"/>
    <mergeCell ref="H6:J6"/>
    <mergeCell ref="BE6:BE7"/>
    <mergeCell ref="BF6:BF7"/>
    <mergeCell ref="W6:Y6"/>
    <mergeCell ref="AC6:AE6"/>
    <mergeCell ref="BG6:BG7"/>
    <mergeCell ref="BM6:BM7"/>
    <mergeCell ref="BN6:BN7"/>
    <mergeCell ref="BO6:BO7"/>
    <mergeCell ref="BH6:BH7"/>
    <mergeCell ref="BI6:BI7"/>
    <mergeCell ref="BJ6:BJ7"/>
    <mergeCell ref="BK6:BK7"/>
    <mergeCell ref="BL6:BL7"/>
    <mergeCell ref="H40:J40"/>
    <mergeCell ref="K40:M40"/>
    <mergeCell ref="N40:P40"/>
    <mergeCell ref="Q40:S40"/>
    <mergeCell ref="T40:V40"/>
    <mergeCell ref="W40:Y40"/>
    <mergeCell ref="Z40:AB40"/>
    <mergeCell ref="AC40:AE40"/>
    <mergeCell ref="AF40:AH40"/>
    <mergeCell ref="AI40:AK40"/>
    <mergeCell ref="BA40:BC40"/>
    <mergeCell ref="AL40:AN40"/>
    <mergeCell ref="AO40:AQ40"/>
    <mergeCell ref="AR40:AT40"/>
    <mergeCell ref="AU40:AW40"/>
    <mergeCell ref="AX40:AZ40"/>
  </mergeCells>
  <dataValidations count="1">
    <dataValidation type="whole" operator="greaterThanOrEqual" allowBlank="1" showInputMessage="1" showErrorMessage="1" errorTitle="Achtung!" error="Sie dürfen nur ganze Zahlen eingeben!" sqref="C8:BS38">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1"/>
  <sheetViews>
    <sheetView zoomScale="60" zoomScaleNormal="60" workbookViewId="0">
      <pane xSplit="2" ySplit="7" topLeftCell="C8" activePane="bottomRight" state="frozen"/>
      <selection pane="topRight" activeCell="C1" sqref="C1"/>
      <selection pane="bottomLeft" activeCell="A8" sqref="A8"/>
      <selection pane="bottomRight" activeCell="L3" sqref="L3"/>
    </sheetView>
  </sheetViews>
  <sheetFormatPr baseColWidth="10" defaultColWidth="11" defaultRowHeight="14.5" x14ac:dyDescent="0.35"/>
  <cols>
    <col min="1" max="1" width="26" style="7" bestFit="1" customWidth="1"/>
    <col min="2" max="2" width="10.5" style="7" bestFit="1" customWidth="1"/>
    <col min="3" max="5" width="6.08203125" style="7" customWidth="1"/>
    <col min="6" max="6" width="9"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21" customHeight="1" thickBot="1" x14ac:dyDescent="0.4">
      <c r="A5" s="350" t="s">
        <v>14</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41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358" t="str">
        <f>Jahresübersicht!BE6</f>
        <v>offenes Angebot</v>
      </c>
      <c r="BG6" s="358" t="str">
        <f>Jahresübersicht!BF6</f>
        <v>Gruppenangebot</v>
      </c>
      <c r="BH6" s="358" t="str">
        <f>Jahresübersicht!BG6</f>
        <v>Gruppenangebot in Kooperation mit außerschulischen Akteur:innen</v>
      </c>
      <c r="BI6" s="358" t="str">
        <f>Jahresübersicht!BH6</f>
        <v>Beteiligungsprojekt</v>
      </c>
      <c r="BJ6" s="358" t="str">
        <f>Jahresübersicht!BI6</f>
        <v>Arbeit mit Erziehenden</v>
      </c>
      <c r="BK6" s="358" t="str">
        <f>Jahresübersicht!BJ6</f>
        <v>Angebot für Erziehende</v>
      </c>
      <c r="BL6" s="358" t="str">
        <f>Jahresübersicht!BK6</f>
        <v>Angebot in Kooperation</v>
      </c>
      <c r="BM6" s="358" t="str">
        <f>Jahresübersicht!BL6</f>
        <v>Ausflug/Exkursion</v>
      </c>
      <c r="BN6" s="358" t="str">
        <f>Jahresübersicht!BM6</f>
        <v>Fahrt mit Übernachtung</v>
      </c>
      <c r="BO6" s="395"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41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359"/>
      <c r="BG7" s="359"/>
      <c r="BH7" s="359"/>
      <c r="BI7" s="359"/>
      <c r="BJ7" s="359"/>
      <c r="BK7" s="359"/>
      <c r="BL7" s="359"/>
      <c r="BM7" s="359"/>
      <c r="BN7" s="359"/>
      <c r="BO7" s="400"/>
      <c r="BP7" s="378"/>
      <c r="BQ7" s="398"/>
      <c r="BR7" s="359"/>
      <c r="BS7" s="400"/>
      <c r="BT7" s="394"/>
    </row>
    <row r="8" spans="1:72" ht="21" customHeight="1" x14ac:dyDescent="0.35">
      <c r="A8" s="91" t="s">
        <v>26</v>
      </c>
      <c r="B8" s="92">
        <v>45536</v>
      </c>
      <c r="C8" s="201">
        <f t="shared" ref="C8:C25" si="0">H8+K8+N8+Q8+T8+W8+Z8+AC8+AF8+AI8+AL8+AO8+AU8+AX8+BA8+AR8</f>
        <v>0</v>
      </c>
      <c r="D8" s="201">
        <f t="shared" ref="D8:D25" si="1">I8+L8+O8+R8+U8+X8+AA8+AD8+AG8+AJ8+AM8+AP8+AV8+AY8+BB8+AS8</f>
        <v>0</v>
      </c>
      <c r="E8" s="201">
        <f t="shared" ref="E8:E25" si="2">J8+M8+P8+S8+V8+Y8+AB8+AE8+AH8+AK8+AN8+AQ8+AW8+AZ8+BC8+AT8</f>
        <v>0</v>
      </c>
      <c r="F8" s="62">
        <f t="shared" ref="F8:F25" si="3">SUM(C8:E8)</f>
        <v>0</v>
      </c>
      <c r="G8" s="242"/>
      <c r="H8" s="244"/>
      <c r="I8" s="101"/>
      <c r="J8" s="245"/>
      <c r="K8" s="244"/>
      <c r="L8" s="101"/>
      <c r="M8" s="245"/>
      <c r="N8" s="244"/>
      <c r="O8" s="101"/>
      <c r="P8" s="245"/>
      <c r="Q8" s="244"/>
      <c r="R8" s="101"/>
      <c r="S8" s="245"/>
      <c r="T8" s="244"/>
      <c r="U8" s="101"/>
      <c r="V8" s="245"/>
      <c r="W8" s="244"/>
      <c r="X8" s="101"/>
      <c r="Y8" s="245"/>
      <c r="Z8" s="244"/>
      <c r="AA8" s="101"/>
      <c r="AB8" s="245"/>
      <c r="AC8" s="244"/>
      <c r="AD8" s="101"/>
      <c r="AE8" s="245"/>
      <c r="AF8" s="244"/>
      <c r="AG8" s="101"/>
      <c r="AH8" s="245"/>
      <c r="AI8" s="244"/>
      <c r="AJ8" s="101"/>
      <c r="AK8" s="245"/>
      <c r="AL8" s="244"/>
      <c r="AM8" s="101"/>
      <c r="AN8" s="245"/>
      <c r="AO8" s="244"/>
      <c r="AP8" s="101"/>
      <c r="AQ8" s="245"/>
      <c r="AR8" s="244"/>
      <c r="AS8" s="101"/>
      <c r="AT8" s="245"/>
      <c r="AU8" s="244"/>
      <c r="AV8" s="101"/>
      <c r="AW8" s="245"/>
      <c r="AX8" s="244"/>
      <c r="AY8" s="101"/>
      <c r="AZ8" s="245"/>
      <c r="BA8" s="101"/>
      <c r="BB8" s="101"/>
      <c r="BC8" s="101"/>
      <c r="BD8" s="62">
        <f t="shared" ref="BD8:BD37" si="4">SUM(G8:BC8)</f>
        <v>0</v>
      </c>
      <c r="BE8" s="102"/>
      <c r="BF8" s="102"/>
      <c r="BG8" s="102"/>
      <c r="BH8" s="102"/>
      <c r="BI8" s="102"/>
      <c r="BJ8" s="102"/>
      <c r="BK8" s="102"/>
      <c r="BL8" s="102"/>
      <c r="BM8" s="102"/>
      <c r="BN8" s="102"/>
      <c r="BO8" s="103"/>
      <c r="BP8" s="97">
        <f t="shared" ref="BP8:BP37" si="5">SUM(BE8:BO8)</f>
        <v>0</v>
      </c>
      <c r="BQ8" s="104"/>
      <c r="BR8" s="105"/>
      <c r="BS8" s="106"/>
      <c r="BT8" s="204"/>
    </row>
    <row r="9" spans="1:72" ht="21" customHeight="1" x14ac:dyDescent="0.35">
      <c r="A9" s="123" t="s">
        <v>27</v>
      </c>
      <c r="B9" s="124">
        <v>45537</v>
      </c>
      <c r="C9" s="200">
        <f t="shared" si="0"/>
        <v>0</v>
      </c>
      <c r="D9" s="200">
        <f t="shared" si="1"/>
        <v>0</v>
      </c>
      <c r="E9" s="200">
        <f t="shared" si="2"/>
        <v>0</v>
      </c>
      <c r="F9" s="62">
        <f t="shared" si="3"/>
        <v>0</v>
      </c>
      <c r="G9" s="241"/>
      <c r="H9" s="129"/>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08"/>
      <c r="BB9" s="108"/>
      <c r="BC9" s="108"/>
      <c r="BD9" s="62">
        <f t="shared" si="4"/>
        <v>0</v>
      </c>
      <c r="BE9" s="109"/>
      <c r="BF9" s="109"/>
      <c r="BG9" s="109"/>
      <c r="BH9" s="109"/>
      <c r="BI9" s="109"/>
      <c r="BJ9" s="109"/>
      <c r="BK9" s="109"/>
      <c r="BL9" s="109"/>
      <c r="BM9" s="109"/>
      <c r="BN9" s="109"/>
      <c r="BO9" s="110"/>
      <c r="BP9" s="97">
        <f t="shared" si="5"/>
        <v>0</v>
      </c>
      <c r="BQ9" s="111"/>
      <c r="BR9" s="112"/>
      <c r="BS9" s="113"/>
      <c r="BT9" s="204"/>
    </row>
    <row r="10" spans="1:72" ht="21" customHeight="1" x14ac:dyDescent="0.35">
      <c r="A10" s="123" t="s">
        <v>28</v>
      </c>
      <c r="B10" s="124">
        <v>45538</v>
      </c>
      <c r="C10" s="200">
        <f t="shared" si="0"/>
        <v>0</v>
      </c>
      <c r="D10" s="200">
        <f t="shared" si="1"/>
        <v>0</v>
      </c>
      <c r="E10" s="200">
        <f t="shared" si="2"/>
        <v>0</v>
      </c>
      <c r="F10" s="62">
        <f t="shared" si="3"/>
        <v>0</v>
      </c>
      <c r="G10" s="241"/>
      <c r="H10" s="129"/>
      <c r="I10" s="108"/>
      <c r="J10" s="131"/>
      <c r="K10" s="129"/>
      <c r="L10" s="108"/>
      <c r="M10" s="131"/>
      <c r="N10" s="129"/>
      <c r="O10" s="108"/>
      <c r="P10" s="131"/>
      <c r="Q10" s="129"/>
      <c r="R10" s="108"/>
      <c r="S10" s="131"/>
      <c r="T10" s="129"/>
      <c r="U10" s="108"/>
      <c r="V10" s="131"/>
      <c r="W10" s="129"/>
      <c r="X10" s="108"/>
      <c r="Y10" s="131"/>
      <c r="Z10" s="129"/>
      <c r="AA10" s="108"/>
      <c r="AB10" s="131"/>
      <c r="AC10" s="129"/>
      <c r="AD10" s="108"/>
      <c r="AE10" s="131"/>
      <c r="AF10" s="129"/>
      <c r="AG10" s="108"/>
      <c r="AH10" s="131"/>
      <c r="AI10" s="129"/>
      <c r="AJ10" s="108"/>
      <c r="AK10" s="131"/>
      <c r="AL10" s="129"/>
      <c r="AM10" s="108"/>
      <c r="AN10" s="131"/>
      <c r="AO10" s="129"/>
      <c r="AP10" s="108"/>
      <c r="AQ10" s="131"/>
      <c r="AR10" s="129"/>
      <c r="AS10" s="108"/>
      <c r="AT10" s="131"/>
      <c r="AU10" s="129"/>
      <c r="AV10" s="108"/>
      <c r="AW10" s="131"/>
      <c r="AX10" s="129"/>
      <c r="AY10" s="108"/>
      <c r="AZ10" s="131"/>
      <c r="BA10" s="108"/>
      <c r="BB10" s="108"/>
      <c r="BC10" s="108"/>
      <c r="BD10" s="62">
        <f t="shared" si="4"/>
        <v>0</v>
      </c>
      <c r="BE10" s="109"/>
      <c r="BF10" s="109"/>
      <c r="BG10" s="109"/>
      <c r="BH10" s="109"/>
      <c r="BI10" s="109"/>
      <c r="BJ10" s="109"/>
      <c r="BK10" s="109"/>
      <c r="BL10" s="109"/>
      <c r="BM10" s="109"/>
      <c r="BN10" s="109"/>
      <c r="BO10" s="110"/>
      <c r="BP10" s="97">
        <f t="shared" si="5"/>
        <v>0</v>
      </c>
      <c r="BQ10" s="111"/>
      <c r="BR10" s="112"/>
      <c r="BS10" s="113"/>
      <c r="BT10" s="204"/>
    </row>
    <row r="11" spans="1:72" ht="21" customHeight="1" x14ac:dyDescent="0.35">
      <c r="A11" s="123" t="s">
        <v>29</v>
      </c>
      <c r="B11" s="124">
        <v>45539</v>
      </c>
      <c r="C11" s="200">
        <f t="shared" si="0"/>
        <v>0</v>
      </c>
      <c r="D11" s="200">
        <f t="shared" si="1"/>
        <v>0</v>
      </c>
      <c r="E11" s="200">
        <f t="shared" si="2"/>
        <v>0</v>
      </c>
      <c r="F11" s="62">
        <f t="shared" si="3"/>
        <v>0</v>
      </c>
      <c r="G11" s="241"/>
      <c r="H11" s="129"/>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08"/>
      <c r="BB11" s="108"/>
      <c r="BC11" s="108"/>
      <c r="BD11" s="62">
        <f t="shared" si="4"/>
        <v>0</v>
      </c>
      <c r="BE11" s="109"/>
      <c r="BF11" s="109"/>
      <c r="BG11" s="109"/>
      <c r="BH11" s="109"/>
      <c r="BI11" s="109"/>
      <c r="BJ11" s="109"/>
      <c r="BK11" s="109"/>
      <c r="BL11" s="109"/>
      <c r="BM11" s="109"/>
      <c r="BN11" s="109"/>
      <c r="BO11" s="110"/>
      <c r="BP11" s="97">
        <f t="shared" si="5"/>
        <v>0</v>
      </c>
      <c r="BQ11" s="111"/>
      <c r="BR11" s="112"/>
      <c r="BS11" s="113"/>
      <c r="BT11" s="204"/>
    </row>
    <row r="12" spans="1:72" ht="21" customHeight="1" x14ac:dyDescent="0.35">
      <c r="A12" s="123" t="s">
        <v>23</v>
      </c>
      <c r="B12" s="124">
        <v>45540</v>
      </c>
      <c r="C12" s="200">
        <f t="shared" si="0"/>
        <v>0</v>
      </c>
      <c r="D12" s="200">
        <f t="shared" si="1"/>
        <v>0</v>
      </c>
      <c r="E12" s="200">
        <f t="shared" si="2"/>
        <v>0</v>
      </c>
      <c r="F12" s="62">
        <f t="shared" si="3"/>
        <v>0</v>
      </c>
      <c r="G12" s="241"/>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08"/>
      <c r="BB12" s="108"/>
      <c r="BC12" s="108"/>
      <c r="BD12" s="62">
        <f t="shared" si="4"/>
        <v>0</v>
      </c>
      <c r="BE12" s="109"/>
      <c r="BF12" s="109"/>
      <c r="BG12" s="109"/>
      <c r="BH12" s="109"/>
      <c r="BI12" s="109"/>
      <c r="BJ12" s="109"/>
      <c r="BK12" s="109"/>
      <c r="BL12" s="109"/>
      <c r="BM12" s="109"/>
      <c r="BN12" s="109"/>
      <c r="BO12" s="110"/>
      <c r="BP12" s="97">
        <f t="shared" si="5"/>
        <v>0</v>
      </c>
      <c r="BQ12" s="111"/>
      <c r="BR12" s="112"/>
      <c r="BS12" s="113"/>
      <c r="BT12" s="204"/>
    </row>
    <row r="13" spans="1:72" ht="21" customHeight="1" x14ac:dyDescent="0.35">
      <c r="A13" s="123" t="s">
        <v>24</v>
      </c>
      <c r="B13" s="124">
        <v>45541</v>
      </c>
      <c r="C13" s="200">
        <f t="shared" si="0"/>
        <v>0</v>
      </c>
      <c r="D13" s="200">
        <f t="shared" si="1"/>
        <v>0</v>
      </c>
      <c r="E13" s="200">
        <f t="shared" si="2"/>
        <v>0</v>
      </c>
      <c r="F13" s="62">
        <f t="shared" si="3"/>
        <v>0</v>
      </c>
      <c r="G13" s="241"/>
      <c r="H13" s="129"/>
      <c r="I13" s="108"/>
      <c r="J13" s="131"/>
      <c r="K13" s="129"/>
      <c r="L13" s="108"/>
      <c r="M13" s="131"/>
      <c r="N13" s="129"/>
      <c r="O13" s="108"/>
      <c r="P13" s="131"/>
      <c r="Q13" s="129"/>
      <c r="R13" s="108"/>
      <c r="S13" s="131"/>
      <c r="T13" s="129"/>
      <c r="U13" s="108"/>
      <c r="V13" s="131"/>
      <c r="W13" s="129"/>
      <c r="X13" s="108"/>
      <c r="Y13" s="131"/>
      <c r="Z13" s="129"/>
      <c r="AA13" s="108"/>
      <c r="AB13" s="131"/>
      <c r="AC13" s="129"/>
      <c r="AD13" s="108"/>
      <c r="AE13" s="131"/>
      <c r="AF13" s="129"/>
      <c r="AG13" s="108"/>
      <c r="AH13" s="131"/>
      <c r="AI13" s="129"/>
      <c r="AJ13" s="108"/>
      <c r="AK13" s="131"/>
      <c r="AL13" s="129"/>
      <c r="AM13" s="108"/>
      <c r="AN13" s="131"/>
      <c r="AO13" s="129"/>
      <c r="AP13" s="108"/>
      <c r="AQ13" s="131"/>
      <c r="AR13" s="129"/>
      <c r="AS13" s="108"/>
      <c r="AT13" s="131"/>
      <c r="AU13" s="129"/>
      <c r="AV13" s="108"/>
      <c r="AW13" s="131"/>
      <c r="AX13" s="129"/>
      <c r="AY13" s="108"/>
      <c r="AZ13" s="131"/>
      <c r="BA13" s="108"/>
      <c r="BB13" s="108"/>
      <c r="BC13" s="108"/>
      <c r="BD13" s="62">
        <f t="shared" si="4"/>
        <v>0</v>
      </c>
      <c r="BE13" s="109"/>
      <c r="BF13" s="109"/>
      <c r="BG13" s="109"/>
      <c r="BH13" s="109"/>
      <c r="BI13" s="109"/>
      <c r="BJ13" s="109"/>
      <c r="BK13" s="109"/>
      <c r="BL13" s="109"/>
      <c r="BM13" s="109"/>
      <c r="BN13" s="109"/>
      <c r="BO13" s="110"/>
      <c r="BP13" s="97">
        <f t="shared" si="5"/>
        <v>0</v>
      </c>
      <c r="BQ13" s="111"/>
      <c r="BR13" s="112"/>
      <c r="BS13" s="113"/>
      <c r="BT13" s="204"/>
    </row>
    <row r="14" spans="1:72" ht="21" customHeight="1" x14ac:dyDescent="0.35">
      <c r="A14" s="91" t="s">
        <v>25</v>
      </c>
      <c r="B14" s="92">
        <v>45542</v>
      </c>
      <c r="C14" s="201">
        <f t="shared" si="0"/>
        <v>0</v>
      </c>
      <c r="D14" s="201">
        <f t="shared" si="1"/>
        <v>0</v>
      </c>
      <c r="E14" s="201">
        <f t="shared" si="2"/>
        <v>0</v>
      </c>
      <c r="F14" s="62">
        <f t="shared" si="3"/>
        <v>0</v>
      </c>
      <c r="G14" s="242"/>
      <c r="H14" s="244"/>
      <c r="I14" s="101"/>
      <c r="J14" s="245"/>
      <c r="K14" s="244"/>
      <c r="L14" s="101"/>
      <c r="M14" s="245"/>
      <c r="N14" s="244"/>
      <c r="O14" s="101"/>
      <c r="P14" s="245"/>
      <c r="Q14" s="244"/>
      <c r="R14" s="101"/>
      <c r="S14" s="245"/>
      <c r="T14" s="244"/>
      <c r="U14" s="101"/>
      <c r="V14" s="245"/>
      <c r="W14" s="244"/>
      <c r="X14" s="101"/>
      <c r="Y14" s="245"/>
      <c r="Z14" s="244"/>
      <c r="AA14" s="101"/>
      <c r="AB14" s="245"/>
      <c r="AC14" s="244"/>
      <c r="AD14" s="101"/>
      <c r="AE14" s="245"/>
      <c r="AF14" s="244"/>
      <c r="AG14" s="101"/>
      <c r="AH14" s="245"/>
      <c r="AI14" s="244"/>
      <c r="AJ14" s="101"/>
      <c r="AK14" s="245"/>
      <c r="AL14" s="244"/>
      <c r="AM14" s="101"/>
      <c r="AN14" s="245"/>
      <c r="AO14" s="244"/>
      <c r="AP14" s="101"/>
      <c r="AQ14" s="245"/>
      <c r="AR14" s="244"/>
      <c r="AS14" s="101"/>
      <c r="AT14" s="245"/>
      <c r="AU14" s="244"/>
      <c r="AV14" s="101"/>
      <c r="AW14" s="245"/>
      <c r="AX14" s="244"/>
      <c r="AY14" s="101"/>
      <c r="AZ14" s="245"/>
      <c r="BA14" s="101"/>
      <c r="BB14" s="101"/>
      <c r="BC14" s="101"/>
      <c r="BD14" s="62">
        <f t="shared" si="4"/>
        <v>0</v>
      </c>
      <c r="BE14" s="102"/>
      <c r="BF14" s="102"/>
      <c r="BG14" s="102"/>
      <c r="BH14" s="102"/>
      <c r="BI14" s="102"/>
      <c r="BJ14" s="102"/>
      <c r="BK14" s="102"/>
      <c r="BL14" s="102"/>
      <c r="BM14" s="102"/>
      <c r="BN14" s="102"/>
      <c r="BO14" s="103"/>
      <c r="BP14" s="97">
        <f t="shared" si="5"/>
        <v>0</v>
      </c>
      <c r="BQ14" s="104"/>
      <c r="BR14" s="105"/>
      <c r="BS14" s="106"/>
      <c r="BT14" s="204"/>
    </row>
    <row r="15" spans="1:72" ht="21" customHeight="1" x14ac:dyDescent="0.35">
      <c r="A15" s="91" t="s">
        <v>26</v>
      </c>
      <c r="B15" s="92">
        <v>45543</v>
      </c>
      <c r="C15" s="201">
        <f t="shared" si="0"/>
        <v>0</v>
      </c>
      <c r="D15" s="201">
        <f t="shared" si="1"/>
        <v>0</v>
      </c>
      <c r="E15" s="201">
        <f t="shared" si="2"/>
        <v>0</v>
      </c>
      <c r="F15" s="62">
        <f t="shared" si="3"/>
        <v>0</v>
      </c>
      <c r="G15" s="242"/>
      <c r="H15" s="244"/>
      <c r="I15" s="101"/>
      <c r="J15" s="245"/>
      <c r="K15" s="244"/>
      <c r="L15" s="101"/>
      <c r="M15" s="245"/>
      <c r="N15" s="244"/>
      <c r="O15" s="101"/>
      <c r="P15" s="245"/>
      <c r="Q15" s="244"/>
      <c r="R15" s="101"/>
      <c r="S15" s="245"/>
      <c r="T15" s="244"/>
      <c r="U15" s="101"/>
      <c r="V15" s="245"/>
      <c r="W15" s="244"/>
      <c r="X15" s="101"/>
      <c r="Y15" s="245"/>
      <c r="Z15" s="244"/>
      <c r="AA15" s="101"/>
      <c r="AB15" s="245"/>
      <c r="AC15" s="244"/>
      <c r="AD15" s="101"/>
      <c r="AE15" s="245"/>
      <c r="AF15" s="244"/>
      <c r="AG15" s="101"/>
      <c r="AH15" s="245"/>
      <c r="AI15" s="244"/>
      <c r="AJ15" s="101"/>
      <c r="AK15" s="245"/>
      <c r="AL15" s="244"/>
      <c r="AM15" s="101"/>
      <c r="AN15" s="245"/>
      <c r="AO15" s="244"/>
      <c r="AP15" s="101"/>
      <c r="AQ15" s="245"/>
      <c r="AR15" s="244"/>
      <c r="AS15" s="101"/>
      <c r="AT15" s="245"/>
      <c r="AU15" s="244"/>
      <c r="AV15" s="101"/>
      <c r="AW15" s="245"/>
      <c r="AX15" s="244"/>
      <c r="AY15" s="101"/>
      <c r="AZ15" s="245"/>
      <c r="BA15" s="101"/>
      <c r="BB15" s="101"/>
      <c r="BC15" s="101"/>
      <c r="BD15" s="62">
        <f t="shared" si="4"/>
        <v>0</v>
      </c>
      <c r="BE15" s="102"/>
      <c r="BF15" s="102"/>
      <c r="BG15" s="102"/>
      <c r="BH15" s="102"/>
      <c r="BI15" s="102"/>
      <c r="BJ15" s="102"/>
      <c r="BK15" s="102"/>
      <c r="BL15" s="102"/>
      <c r="BM15" s="102"/>
      <c r="BN15" s="102"/>
      <c r="BO15" s="103"/>
      <c r="BP15" s="97">
        <f t="shared" si="5"/>
        <v>0</v>
      </c>
      <c r="BQ15" s="104"/>
      <c r="BR15" s="105"/>
      <c r="BS15" s="106"/>
      <c r="BT15" s="204"/>
    </row>
    <row r="16" spans="1:72" ht="21" customHeight="1" x14ac:dyDescent="0.35">
      <c r="A16" s="123" t="s">
        <v>27</v>
      </c>
      <c r="B16" s="124">
        <v>45544</v>
      </c>
      <c r="C16" s="200">
        <f t="shared" si="0"/>
        <v>0</v>
      </c>
      <c r="D16" s="200">
        <f t="shared" si="1"/>
        <v>0</v>
      </c>
      <c r="E16" s="200">
        <f t="shared" si="2"/>
        <v>0</v>
      </c>
      <c r="F16" s="62">
        <f t="shared" si="3"/>
        <v>0</v>
      </c>
      <c r="G16" s="241"/>
      <c r="H16" s="129"/>
      <c r="I16" s="108"/>
      <c r="J16" s="131"/>
      <c r="K16" s="129"/>
      <c r="L16" s="108"/>
      <c r="M16" s="131"/>
      <c r="N16" s="129"/>
      <c r="O16" s="108"/>
      <c r="P16" s="131"/>
      <c r="Q16" s="129"/>
      <c r="R16" s="108"/>
      <c r="S16" s="131"/>
      <c r="T16" s="129"/>
      <c r="U16" s="108"/>
      <c r="V16" s="131"/>
      <c r="W16" s="129"/>
      <c r="X16" s="108"/>
      <c r="Y16" s="131"/>
      <c r="Z16" s="129"/>
      <c r="AA16" s="108"/>
      <c r="AB16" s="131"/>
      <c r="AC16" s="129"/>
      <c r="AD16" s="108"/>
      <c r="AE16" s="131"/>
      <c r="AF16" s="129"/>
      <c r="AG16" s="108"/>
      <c r="AH16" s="131"/>
      <c r="AI16" s="129"/>
      <c r="AJ16" s="108"/>
      <c r="AK16" s="131"/>
      <c r="AL16" s="129"/>
      <c r="AM16" s="108"/>
      <c r="AN16" s="131"/>
      <c r="AO16" s="129"/>
      <c r="AP16" s="108"/>
      <c r="AQ16" s="131"/>
      <c r="AR16" s="129"/>
      <c r="AS16" s="108"/>
      <c r="AT16" s="131"/>
      <c r="AU16" s="129"/>
      <c r="AV16" s="108"/>
      <c r="AW16" s="131"/>
      <c r="AX16" s="129"/>
      <c r="AY16" s="108"/>
      <c r="AZ16" s="131"/>
      <c r="BA16" s="108"/>
      <c r="BB16" s="108"/>
      <c r="BC16" s="108"/>
      <c r="BD16" s="62">
        <f t="shared" si="4"/>
        <v>0</v>
      </c>
      <c r="BE16" s="109"/>
      <c r="BF16" s="109"/>
      <c r="BG16" s="109"/>
      <c r="BH16" s="109"/>
      <c r="BI16" s="109"/>
      <c r="BJ16" s="109"/>
      <c r="BK16" s="109"/>
      <c r="BL16" s="109"/>
      <c r="BM16" s="109"/>
      <c r="BN16" s="109"/>
      <c r="BO16" s="110"/>
      <c r="BP16" s="97">
        <f t="shared" si="5"/>
        <v>0</v>
      </c>
      <c r="BQ16" s="111"/>
      <c r="BR16" s="112"/>
      <c r="BS16" s="113"/>
      <c r="BT16" s="204"/>
    </row>
    <row r="17" spans="1:72" ht="21" customHeight="1" x14ac:dyDescent="0.35">
      <c r="A17" s="123" t="s">
        <v>28</v>
      </c>
      <c r="B17" s="124">
        <v>45545</v>
      </c>
      <c r="C17" s="200">
        <f t="shared" si="0"/>
        <v>0</v>
      </c>
      <c r="D17" s="200">
        <f t="shared" si="1"/>
        <v>0</v>
      </c>
      <c r="E17" s="200">
        <f t="shared" si="2"/>
        <v>0</v>
      </c>
      <c r="F17" s="62">
        <f t="shared" si="3"/>
        <v>0</v>
      </c>
      <c r="G17" s="241"/>
      <c r="H17" s="129"/>
      <c r="I17" s="108"/>
      <c r="J17" s="131"/>
      <c r="K17" s="129"/>
      <c r="L17" s="108"/>
      <c r="M17" s="131"/>
      <c r="N17" s="129"/>
      <c r="O17" s="108"/>
      <c r="P17" s="131"/>
      <c r="Q17" s="129"/>
      <c r="R17" s="108"/>
      <c r="S17" s="131"/>
      <c r="T17" s="129"/>
      <c r="U17" s="108"/>
      <c r="V17" s="131"/>
      <c r="W17" s="129"/>
      <c r="X17" s="108"/>
      <c r="Y17" s="131"/>
      <c r="Z17" s="129"/>
      <c r="AA17" s="108"/>
      <c r="AB17" s="131"/>
      <c r="AC17" s="129"/>
      <c r="AD17" s="108"/>
      <c r="AE17" s="131"/>
      <c r="AF17" s="129"/>
      <c r="AG17" s="108"/>
      <c r="AH17" s="131"/>
      <c r="AI17" s="129"/>
      <c r="AJ17" s="108"/>
      <c r="AK17" s="131"/>
      <c r="AL17" s="129"/>
      <c r="AM17" s="108"/>
      <c r="AN17" s="131"/>
      <c r="AO17" s="129"/>
      <c r="AP17" s="108"/>
      <c r="AQ17" s="131"/>
      <c r="AR17" s="129"/>
      <c r="AS17" s="108"/>
      <c r="AT17" s="131"/>
      <c r="AU17" s="129"/>
      <c r="AV17" s="108"/>
      <c r="AW17" s="131"/>
      <c r="AX17" s="129"/>
      <c r="AY17" s="108"/>
      <c r="AZ17" s="131"/>
      <c r="BA17" s="108"/>
      <c r="BB17" s="108"/>
      <c r="BC17" s="108"/>
      <c r="BD17" s="62">
        <f t="shared" si="4"/>
        <v>0</v>
      </c>
      <c r="BE17" s="109"/>
      <c r="BF17" s="109"/>
      <c r="BG17" s="109"/>
      <c r="BH17" s="109"/>
      <c r="BI17" s="109"/>
      <c r="BJ17" s="109"/>
      <c r="BK17" s="109"/>
      <c r="BL17" s="109"/>
      <c r="BM17" s="109"/>
      <c r="BN17" s="109"/>
      <c r="BO17" s="110"/>
      <c r="BP17" s="97">
        <f t="shared" si="5"/>
        <v>0</v>
      </c>
      <c r="BQ17" s="111"/>
      <c r="BR17" s="112"/>
      <c r="BS17" s="113"/>
      <c r="BT17" s="204"/>
    </row>
    <row r="18" spans="1:72" ht="21" customHeight="1" x14ac:dyDescent="0.35">
      <c r="A18" s="123" t="s">
        <v>29</v>
      </c>
      <c r="B18" s="124">
        <v>45546</v>
      </c>
      <c r="C18" s="200">
        <f t="shared" si="0"/>
        <v>0</v>
      </c>
      <c r="D18" s="200">
        <f t="shared" si="1"/>
        <v>0</v>
      </c>
      <c r="E18" s="200">
        <f t="shared" si="2"/>
        <v>0</v>
      </c>
      <c r="F18" s="62">
        <f t="shared" si="3"/>
        <v>0</v>
      </c>
      <c r="G18" s="241"/>
      <c r="H18" s="129"/>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08"/>
      <c r="BB18" s="108"/>
      <c r="BC18" s="108"/>
      <c r="BD18" s="62">
        <f t="shared" si="4"/>
        <v>0</v>
      </c>
      <c r="BE18" s="109"/>
      <c r="BF18" s="109"/>
      <c r="BG18" s="109"/>
      <c r="BH18" s="109"/>
      <c r="BI18" s="109"/>
      <c r="BJ18" s="109"/>
      <c r="BK18" s="109"/>
      <c r="BL18" s="109"/>
      <c r="BM18" s="109"/>
      <c r="BN18" s="109"/>
      <c r="BO18" s="110"/>
      <c r="BP18" s="97">
        <f t="shared" si="5"/>
        <v>0</v>
      </c>
      <c r="BQ18" s="111"/>
      <c r="BR18" s="112"/>
      <c r="BS18" s="113"/>
      <c r="BT18" s="204"/>
    </row>
    <row r="19" spans="1:72" ht="21" customHeight="1" x14ac:dyDescent="0.35">
      <c r="A19" s="123" t="s">
        <v>23</v>
      </c>
      <c r="B19" s="124">
        <v>45547</v>
      </c>
      <c r="C19" s="200">
        <f t="shared" si="0"/>
        <v>0</v>
      </c>
      <c r="D19" s="200">
        <f t="shared" si="1"/>
        <v>0</v>
      </c>
      <c r="E19" s="200">
        <f t="shared" si="2"/>
        <v>0</v>
      </c>
      <c r="F19" s="62">
        <f t="shared" si="3"/>
        <v>0</v>
      </c>
      <c r="G19" s="241"/>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08"/>
      <c r="BB19" s="108"/>
      <c r="BC19" s="108"/>
      <c r="BD19" s="62">
        <f t="shared" si="4"/>
        <v>0</v>
      </c>
      <c r="BE19" s="109"/>
      <c r="BF19" s="109"/>
      <c r="BG19" s="109"/>
      <c r="BH19" s="109"/>
      <c r="BI19" s="109"/>
      <c r="BJ19" s="109"/>
      <c r="BK19" s="109"/>
      <c r="BL19" s="109"/>
      <c r="BM19" s="109"/>
      <c r="BN19" s="109"/>
      <c r="BO19" s="110"/>
      <c r="BP19" s="97">
        <f t="shared" si="5"/>
        <v>0</v>
      </c>
      <c r="BQ19" s="111"/>
      <c r="BR19" s="112"/>
      <c r="BS19" s="113"/>
      <c r="BT19" s="204"/>
    </row>
    <row r="20" spans="1:72" ht="21" customHeight="1" x14ac:dyDescent="0.35">
      <c r="A20" s="123" t="s">
        <v>24</v>
      </c>
      <c r="B20" s="124">
        <v>45548</v>
      </c>
      <c r="C20" s="200">
        <f t="shared" si="0"/>
        <v>0</v>
      </c>
      <c r="D20" s="200">
        <f t="shared" si="1"/>
        <v>0</v>
      </c>
      <c r="E20" s="200">
        <f t="shared" si="2"/>
        <v>0</v>
      </c>
      <c r="F20" s="62">
        <f t="shared" si="3"/>
        <v>0</v>
      </c>
      <c r="G20" s="241"/>
      <c r="H20" s="129"/>
      <c r="I20" s="108"/>
      <c r="J20" s="131"/>
      <c r="K20" s="129"/>
      <c r="L20" s="108"/>
      <c r="M20" s="131"/>
      <c r="N20" s="129"/>
      <c r="O20" s="108"/>
      <c r="P20" s="131"/>
      <c r="Q20" s="129"/>
      <c r="R20" s="108"/>
      <c r="S20" s="131"/>
      <c r="T20" s="129"/>
      <c r="U20" s="108"/>
      <c r="V20" s="131"/>
      <c r="W20" s="129"/>
      <c r="X20" s="108"/>
      <c r="Y20" s="131"/>
      <c r="Z20" s="129"/>
      <c r="AA20" s="108"/>
      <c r="AB20" s="131"/>
      <c r="AC20" s="129"/>
      <c r="AD20" s="108"/>
      <c r="AE20" s="131"/>
      <c r="AF20" s="129"/>
      <c r="AG20" s="108"/>
      <c r="AH20" s="131"/>
      <c r="AI20" s="129"/>
      <c r="AJ20" s="108"/>
      <c r="AK20" s="131"/>
      <c r="AL20" s="129"/>
      <c r="AM20" s="108"/>
      <c r="AN20" s="131"/>
      <c r="AO20" s="129"/>
      <c r="AP20" s="108"/>
      <c r="AQ20" s="131"/>
      <c r="AR20" s="129"/>
      <c r="AS20" s="108"/>
      <c r="AT20" s="131"/>
      <c r="AU20" s="129"/>
      <c r="AV20" s="108"/>
      <c r="AW20" s="131"/>
      <c r="AX20" s="129"/>
      <c r="AY20" s="108"/>
      <c r="AZ20" s="131"/>
      <c r="BA20" s="108"/>
      <c r="BB20" s="108"/>
      <c r="BC20" s="108"/>
      <c r="BD20" s="62">
        <f t="shared" si="4"/>
        <v>0</v>
      </c>
      <c r="BE20" s="109"/>
      <c r="BF20" s="109"/>
      <c r="BG20" s="109"/>
      <c r="BH20" s="109"/>
      <c r="BI20" s="109"/>
      <c r="BJ20" s="109"/>
      <c r="BK20" s="109"/>
      <c r="BL20" s="109"/>
      <c r="BM20" s="109"/>
      <c r="BN20" s="109"/>
      <c r="BO20" s="110"/>
      <c r="BP20" s="97">
        <f t="shared" si="5"/>
        <v>0</v>
      </c>
      <c r="BQ20" s="111"/>
      <c r="BR20" s="112"/>
      <c r="BS20" s="113"/>
      <c r="BT20" s="204"/>
    </row>
    <row r="21" spans="1:72" ht="21" customHeight="1" x14ac:dyDescent="0.35">
      <c r="A21" s="91" t="s">
        <v>25</v>
      </c>
      <c r="B21" s="92">
        <v>45549</v>
      </c>
      <c r="C21" s="201">
        <f t="shared" si="0"/>
        <v>0</v>
      </c>
      <c r="D21" s="201">
        <f t="shared" si="1"/>
        <v>0</v>
      </c>
      <c r="E21" s="201">
        <f t="shared" si="2"/>
        <v>0</v>
      </c>
      <c r="F21" s="62">
        <f t="shared" si="3"/>
        <v>0</v>
      </c>
      <c r="G21" s="242"/>
      <c r="H21" s="244"/>
      <c r="I21" s="101"/>
      <c r="J21" s="245"/>
      <c r="K21" s="244"/>
      <c r="L21" s="101"/>
      <c r="M21" s="245"/>
      <c r="N21" s="244"/>
      <c r="O21" s="101"/>
      <c r="P21" s="245"/>
      <c r="Q21" s="244"/>
      <c r="R21" s="101"/>
      <c r="S21" s="245"/>
      <c r="T21" s="244"/>
      <c r="U21" s="101"/>
      <c r="V21" s="245"/>
      <c r="W21" s="244"/>
      <c r="X21" s="101"/>
      <c r="Y21" s="245"/>
      <c r="Z21" s="244"/>
      <c r="AA21" s="101"/>
      <c r="AB21" s="245"/>
      <c r="AC21" s="244"/>
      <c r="AD21" s="101"/>
      <c r="AE21" s="245"/>
      <c r="AF21" s="244"/>
      <c r="AG21" s="101"/>
      <c r="AH21" s="245"/>
      <c r="AI21" s="244"/>
      <c r="AJ21" s="101"/>
      <c r="AK21" s="245"/>
      <c r="AL21" s="244"/>
      <c r="AM21" s="101"/>
      <c r="AN21" s="245"/>
      <c r="AO21" s="244"/>
      <c r="AP21" s="101"/>
      <c r="AQ21" s="245"/>
      <c r="AR21" s="244"/>
      <c r="AS21" s="101"/>
      <c r="AT21" s="245"/>
      <c r="AU21" s="244"/>
      <c r="AV21" s="101"/>
      <c r="AW21" s="245"/>
      <c r="AX21" s="244"/>
      <c r="AY21" s="101"/>
      <c r="AZ21" s="245"/>
      <c r="BA21" s="101"/>
      <c r="BB21" s="101"/>
      <c r="BC21" s="101"/>
      <c r="BD21" s="62">
        <f t="shared" si="4"/>
        <v>0</v>
      </c>
      <c r="BE21" s="102"/>
      <c r="BF21" s="102"/>
      <c r="BG21" s="102"/>
      <c r="BH21" s="102"/>
      <c r="BI21" s="102"/>
      <c r="BJ21" s="102"/>
      <c r="BK21" s="102"/>
      <c r="BL21" s="102"/>
      <c r="BM21" s="102"/>
      <c r="BN21" s="102"/>
      <c r="BO21" s="103"/>
      <c r="BP21" s="97">
        <f t="shared" si="5"/>
        <v>0</v>
      </c>
      <c r="BQ21" s="104"/>
      <c r="BR21" s="105"/>
      <c r="BS21" s="106"/>
      <c r="BT21" s="204"/>
    </row>
    <row r="22" spans="1:72" ht="21" customHeight="1" x14ac:dyDescent="0.35">
      <c r="A22" s="91" t="s">
        <v>26</v>
      </c>
      <c r="B22" s="92">
        <v>45550</v>
      </c>
      <c r="C22" s="201">
        <f t="shared" si="0"/>
        <v>0</v>
      </c>
      <c r="D22" s="201">
        <f t="shared" si="1"/>
        <v>0</v>
      </c>
      <c r="E22" s="201">
        <f t="shared" si="2"/>
        <v>0</v>
      </c>
      <c r="F22" s="62">
        <f t="shared" si="3"/>
        <v>0</v>
      </c>
      <c r="G22" s="242"/>
      <c r="H22" s="244"/>
      <c r="I22" s="101"/>
      <c r="J22" s="245"/>
      <c r="K22" s="244"/>
      <c r="L22" s="101"/>
      <c r="M22" s="245"/>
      <c r="N22" s="244"/>
      <c r="O22" s="101"/>
      <c r="P22" s="245"/>
      <c r="Q22" s="244"/>
      <c r="R22" s="101"/>
      <c r="S22" s="245"/>
      <c r="T22" s="244"/>
      <c r="U22" s="101"/>
      <c r="V22" s="245"/>
      <c r="W22" s="244"/>
      <c r="X22" s="101"/>
      <c r="Y22" s="245"/>
      <c r="Z22" s="244"/>
      <c r="AA22" s="101"/>
      <c r="AB22" s="245"/>
      <c r="AC22" s="244"/>
      <c r="AD22" s="101"/>
      <c r="AE22" s="245"/>
      <c r="AF22" s="244"/>
      <c r="AG22" s="101"/>
      <c r="AH22" s="245"/>
      <c r="AI22" s="244"/>
      <c r="AJ22" s="101"/>
      <c r="AK22" s="245"/>
      <c r="AL22" s="244"/>
      <c r="AM22" s="101"/>
      <c r="AN22" s="245"/>
      <c r="AO22" s="244"/>
      <c r="AP22" s="101"/>
      <c r="AQ22" s="245"/>
      <c r="AR22" s="244"/>
      <c r="AS22" s="101"/>
      <c r="AT22" s="245"/>
      <c r="AU22" s="244"/>
      <c r="AV22" s="101"/>
      <c r="AW22" s="245"/>
      <c r="AX22" s="244"/>
      <c r="AY22" s="101"/>
      <c r="AZ22" s="245"/>
      <c r="BA22" s="101"/>
      <c r="BB22" s="101"/>
      <c r="BC22" s="101"/>
      <c r="BD22" s="62">
        <f t="shared" si="4"/>
        <v>0</v>
      </c>
      <c r="BE22" s="102"/>
      <c r="BF22" s="102"/>
      <c r="BG22" s="102"/>
      <c r="BH22" s="102"/>
      <c r="BI22" s="102"/>
      <c r="BJ22" s="102"/>
      <c r="BK22" s="102"/>
      <c r="BL22" s="102"/>
      <c r="BM22" s="102"/>
      <c r="BN22" s="102"/>
      <c r="BO22" s="103"/>
      <c r="BP22" s="97">
        <f t="shared" si="5"/>
        <v>0</v>
      </c>
      <c r="BQ22" s="104"/>
      <c r="BR22" s="105"/>
      <c r="BS22" s="106"/>
      <c r="BT22" s="204"/>
    </row>
    <row r="23" spans="1:72" ht="21" customHeight="1" x14ac:dyDescent="0.35">
      <c r="A23" s="123" t="s">
        <v>27</v>
      </c>
      <c r="B23" s="124">
        <v>45551</v>
      </c>
      <c r="C23" s="200">
        <f t="shared" si="0"/>
        <v>0</v>
      </c>
      <c r="D23" s="200">
        <f t="shared" si="1"/>
        <v>0</v>
      </c>
      <c r="E23" s="200">
        <f t="shared" si="2"/>
        <v>0</v>
      </c>
      <c r="F23" s="62">
        <f t="shared" si="3"/>
        <v>0</v>
      </c>
      <c r="G23" s="241"/>
      <c r="H23" s="129"/>
      <c r="I23" s="108"/>
      <c r="J23" s="131"/>
      <c r="K23" s="129"/>
      <c r="L23" s="108"/>
      <c r="M23" s="131"/>
      <c r="N23" s="129"/>
      <c r="O23" s="108"/>
      <c r="P23" s="131"/>
      <c r="Q23" s="129"/>
      <c r="R23" s="108"/>
      <c r="S23" s="131"/>
      <c r="T23" s="129"/>
      <c r="U23" s="108"/>
      <c r="V23" s="131"/>
      <c r="W23" s="129"/>
      <c r="X23" s="108"/>
      <c r="Y23" s="131"/>
      <c r="Z23" s="129"/>
      <c r="AA23" s="108"/>
      <c r="AB23" s="131"/>
      <c r="AC23" s="129"/>
      <c r="AD23" s="108"/>
      <c r="AE23" s="131"/>
      <c r="AF23" s="129"/>
      <c r="AG23" s="108"/>
      <c r="AH23" s="131"/>
      <c r="AI23" s="129"/>
      <c r="AJ23" s="108"/>
      <c r="AK23" s="131"/>
      <c r="AL23" s="129"/>
      <c r="AM23" s="108"/>
      <c r="AN23" s="131"/>
      <c r="AO23" s="129"/>
      <c r="AP23" s="108"/>
      <c r="AQ23" s="131"/>
      <c r="AR23" s="129"/>
      <c r="AS23" s="108"/>
      <c r="AT23" s="131"/>
      <c r="AU23" s="129"/>
      <c r="AV23" s="108"/>
      <c r="AW23" s="131"/>
      <c r="AX23" s="129"/>
      <c r="AY23" s="108"/>
      <c r="AZ23" s="131"/>
      <c r="BA23" s="108"/>
      <c r="BB23" s="108"/>
      <c r="BC23" s="108"/>
      <c r="BD23" s="62">
        <f t="shared" si="4"/>
        <v>0</v>
      </c>
      <c r="BE23" s="109"/>
      <c r="BF23" s="109"/>
      <c r="BG23" s="109"/>
      <c r="BH23" s="109"/>
      <c r="BI23" s="109"/>
      <c r="BJ23" s="109"/>
      <c r="BK23" s="109"/>
      <c r="BL23" s="109"/>
      <c r="BM23" s="109"/>
      <c r="BN23" s="109"/>
      <c r="BO23" s="110"/>
      <c r="BP23" s="97">
        <f t="shared" si="5"/>
        <v>0</v>
      </c>
      <c r="BQ23" s="111"/>
      <c r="BR23" s="112"/>
      <c r="BS23" s="113"/>
      <c r="BT23" s="204"/>
    </row>
    <row r="24" spans="1:72" ht="21" customHeight="1" x14ac:dyDescent="0.35">
      <c r="A24" s="123" t="s">
        <v>28</v>
      </c>
      <c r="B24" s="124">
        <v>45552</v>
      </c>
      <c r="C24" s="200">
        <f t="shared" si="0"/>
        <v>0</v>
      </c>
      <c r="D24" s="200">
        <f t="shared" si="1"/>
        <v>0</v>
      </c>
      <c r="E24" s="200">
        <f t="shared" si="2"/>
        <v>0</v>
      </c>
      <c r="F24" s="62">
        <f t="shared" si="3"/>
        <v>0</v>
      </c>
      <c r="G24" s="241"/>
      <c r="H24" s="129"/>
      <c r="I24" s="108"/>
      <c r="J24" s="131"/>
      <c r="K24" s="129"/>
      <c r="L24" s="108"/>
      <c r="M24" s="131"/>
      <c r="N24" s="129"/>
      <c r="O24" s="108"/>
      <c r="P24" s="131"/>
      <c r="Q24" s="129"/>
      <c r="R24" s="108"/>
      <c r="S24" s="131"/>
      <c r="T24" s="129"/>
      <c r="U24" s="108"/>
      <c r="V24" s="131"/>
      <c r="W24" s="129"/>
      <c r="X24" s="108"/>
      <c r="Y24" s="131"/>
      <c r="Z24" s="129"/>
      <c r="AA24" s="108"/>
      <c r="AB24" s="131"/>
      <c r="AC24" s="129"/>
      <c r="AD24" s="108"/>
      <c r="AE24" s="131"/>
      <c r="AF24" s="129"/>
      <c r="AG24" s="108"/>
      <c r="AH24" s="131"/>
      <c r="AI24" s="129"/>
      <c r="AJ24" s="108"/>
      <c r="AK24" s="131"/>
      <c r="AL24" s="129"/>
      <c r="AM24" s="108"/>
      <c r="AN24" s="131"/>
      <c r="AO24" s="129"/>
      <c r="AP24" s="108"/>
      <c r="AQ24" s="131"/>
      <c r="AR24" s="129"/>
      <c r="AS24" s="108"/>
      <c r="AT24" s="131"/>
      <c r="AU24" s="129"/>
      <c r="AV24" s="108"/>
      <c r="AW24" s="131"/>
      <c r="AX24" s="129"/>
      <c r="AY24" s="108"/>
      <c r="AZ24" s="131"/>
      <c r="BA24" s="108"/>
      <c r="BB24" s="108"/>
      <c r="BC24" s="108"/>
      <c r="BD24" s="62">
        <f t="shared" si="4"/>
        <v>0</v>
      </c>
      <c r="BE24" s="109"/>
      <c r="BF24" s="109"/>
      <c r="BG24" s="109"/>
      <c r="BH24" s="109"/>
      <c r="BI24" s="109"/>
      <c r="BJ24" s="109"/>
      <c r="BK24" s="109"/>
      <c r="BL24" s="109"/>
      <c r="BM24" s="109"/>
      <c r="BN24" s="109"/>
      <c r="BO24" s="110"/>
      <c r="BP24" s="97">
        <f t="shared" si="5"/>
        <v>0</v>
      </c>
      <c r="BQ24" s="111"/>
      <c r="BR24" s="112"/>
      <c r="BS24" s="113"/>
      <c r="BT24" s="204"/>
    </row>
    <row r="25" spans="1:72" ht="21" customHeight="1" x14ac:dyDescent="0.35">
      <c r="A25" s="123" t="s">
        <v>29</v>
      </c>
      <c r="B25" s="124">
        <v>45553</v>
      </c>
      <c r="C25" s="200">
        <f t="shared" si="0"/>
        <v>0</v>
      </c>
      <c r="D25" s="200">
        <f t="shared" si="1"/>
        <v>0</v>
      </c>
      <c r="E25" s="200">
        <f t="shared" si="2"/>
        <v>0</v>
      </c>
      <c r="F25" s="62">
        <f t="shared" si="3"/>
        <v>0</v>
      </c>
      <c r="G25" s="241"/>
      <c r="H25" s="129"/>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08"/>
      <c r="BB25" s="108"/>
      <c r="BC25" s="108"/>
      <c r="BD25" s="62">
        <f t="shared" si="4"/>
        <v>0</v>
      </c>
      <c r="BE25" s="109"/>
      <c r="BF25" s="109"/>
      <c r="BG25" s="109"/>
      <c r="BH25" s="109"/>
      <c r="BI25" s="109"/>
      <c r="BJ25" s="109"/>
      <c r="BK25" s="109"/>
      <c r="BL25" s="109"/>
      <c r="BM25" s="109"/>
      <c r="BN25" s="109"/>
      <c r="BO25" s="110"/>
      <c r="BP25" s="97">
        <f t="shared" si="5"/>
        <v>0</v>
      </c>
      <c r="BQ25" s="111"/>
      <c r="BR25" s="112"/>
      <c r="BS25" s="113"/>
      <c r="BT25" s="204"/>
    </row>
    <row r="26" spans="1:72" ht="21" customHeight="1" x14ac:dyDescent="0.35">
      <c r="A26" s="123" t="s">
        <v>23</v>
      </c>
      <c r="B26" s="124">
        <v>45554</v>
      </c>
      <c r="C26" s="200">
        <f t="shared" ref="C26:C37" si="6">H26+K26+N26+Q26+T26+W26+Z26+AC26+AF26+AI26+AL26+AO26+AU26+AX26+BA26+AR26</f>
        <v>0</v>
      </c>
      <c r="D26" s="200">
        <f t="shared" ref="D26:D37" si="7">I26+L26+O26+R26+U26+X26+AA26+AD26+AG26+AJ26+AM26+AP26+AV26+AY26+BB26+AS26</f>
        <v>0</v>
      </c>
      <c r="E26" s="200">
        <f t="shared" ref="E26:E37" si="8">J26+M26+P26+S26+V26+Y26+AB26+AE26+AH26+AK26+AN26+AQ26+AW26+AZ26+BC26+AT26</f>
        <v>0</v>
      </c>
      <c r="F26" s="62">
        <f t="shared" ref="F26:F37" si="9">SUM(C26:E26)</f>
        <v>0</v>
      </c>
      <c r="G26" s="241"/>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08"/>
      <c r="BB26" s="108"/>
      <c r="BC26" s="108"/>
      <c r="BD26" s="62">
        <f t="shared" si="4"/>
        <v>0</v>
      </c>
      <c r="BE26" s="109"/>
      <c r="BF26" s="109"/>
      <c r="BG26" s="109"/>
      <c r="BH26" s="109"/>
      <c r="BI26" s="109"/>
      <c r="BJ26" s="109"/>
      <c r="BK26" s="109"/>
      <c r="BL26" s="109"/>
      <c r="BM26" s="109"/>
      <c r="BN26" s="109"/>
      <c r="BO26" s="110"/>
      <c r="BP26" s="97">
        <f t="shared" si="5"/>
        <v>0</v>
      </c>
      <c r="BQ26" s="111"/>
      <c r="BR26" s="112"/>
      <c r="BS26" s="113"/>
      <c r="BT26" s="204"/>
    </row>
    <row r="27" spans="1:72" ht="21" customHeight="1" x14ac:dyDescent="0.35">
      <c r="A27" s="123" t="s">
        <v>24</v>
      </c>
      <c r="B27" s="124">
        <v>45555</v>
      </c>
      <c r="C27" s="200">
        <f t="shared" si="6"/>
        <v>0</v>
      </c>
      <c r="D27" s="200">
        <f t="shared" si="7"/>
        <v>0</v>
      </c>
      <c r="E27" s="200">
        <f t="shared" si="8"/>
        <v>0</v>
      </c>
      <c r="F27" s="62">
        <f t="shared" si="9"/>
        <v>0</v>
      </c>
      <c r="G27" s="241"/>
      <c r="H27" s="129"/>
      <c r="I27" s="108"/>
      <c r="J27" s="131"/>
      <c r="K27" s="129"/>
      <c r="L27" s="108"/>
      <c r="M27" s="131"/>
      <c r="N27" s="129"/>
      <c r="O27" s="108"/>
      <c r="P27" s="131"/>
      <c r="Q27" s="129"/>
      <c r="R27" s="108"/>
      <c r="S27" s="131"/>
      <c r="T27" s="129"/>
      <c r="U27" s="108"/>
      <c r="V27" s="131"/>
      <c r="W27" s="129"/>
      <c r="X27" s="108"/>
      <c r="Y27" s="131"/>
      <c r="Z27" s="129"/>
      <c r="AA27" s="108"/>
      <c r="AB27" s="131"/>
      <c r="AC27" s="129"/>
      <c r="AD27" s="108"/>
      <c r="AE27" s="131"/>
      <c r="AF27" s="129"/>
      <c r="AG27" s="108"/>
      <c r="AH27" s="131"/>
      <c r="AI27" s="129"/>
      <c r="AJ27" s="108"/>
      <c r="AK27" s="131"/>
      <c r="AL27" s="129"/>
      <c r="AM27" s="108"/>
      <c r="AN27" s="131"/>
      <c r="AO27" s="129"/>
      <c r="AP27" s="108"/>
      <c r="AQ27" s="131"/>
      <c r="AR27" s="129"/>
      <c r="AS27" s="108"/>
      <c r="AT27" s="131"/>
      <c r="AU27" s="129"/>
      <c r="AV27" s="108"/>
      <c r="AW27" s="131"/>
      <c r="AX27" s="129"/>
      <c r="AY27" s="108"/>
      <c r="AZ27" s="131"/>
      <c r="BA27" s="108"/>
      <c r="BB27" s="108"/>
      <c r="BC27" s="108"/>
      <c r="BD27" s="62">
        <f t="shared" si="4"/>
        <v>0</v>
      </c>
      <c r="BE27" s="109"/>
      <c r="BF27" s="109"/>
      <c r="BG27" s="109"/>
      <c r="BH27" s="109"/>
      <c r="BI27" s="109"/>
      <c r="BJ27" s="109"/>
      <c r="BK27" s="109"/>
      <c r="BL27" s="109"/>
      <c r="BM27" s="109"/>
      <c r="BN27" s="109"/>
      <c r="BO27" s="110"/>
      <c r="BP27" s="97">
        <f t="shared" si="5"/>
        <v>0</v>
      </c>
      <c r="BQ27" s="111"/>
      <c r="BR27" s="112"/>
      <c r="BS27" s="113"/>
      <c r="BT27" s="204"/>
    </row>
    <row r="28" spans="1:72" ht="21" customHeight="1" x14ac:dyDescent="0.35">
      <c r="A28" s="91" t="s">
        <v>25</v>
      </c>
      <c r="B28" s="92">
        <v>45556</v>
      </c>
      <c r="C28" s="201">
        <f t="shared" si="6"/>
        <v>0</v>
      </c>
      <c r="D28" s="201">
        <f t="shared" si="7"/>
        <v>0</v>
      </c>
      <c r="E28" s="201">
        <f t="shared" si="8"/>
        <v>0</v>
      </c>
      <c r="F28" s="62">
        <f t="shared" si="9"/>
        <v>0</v>
      </c>
      <c r="G28" s="242"/>
      <c r="H28" s="244"/>
      <c r="I28" s="101"/>
      <c r="J28" s="245"/>
      <c r="K28" s="244"/>
      <c r="L28" s="101"/>
      <c r="M28" s="245"/>
      <c r="N28" s="244"/>
      <c r="O28" s="101"/>
      <c r="P28" s="245"/>
      <c r="Q28" s="244"/>
      <c r="R28" s="101"/>
      <c r="S28" s="245"/>
      <c r="T28" s="244"/>
      <c r="U28" s="101"/>
      <c r="V28" s="245"/>
      <c r="W28" s="244"/>
      <c r="X28" s="101"/>
      <c r="Y28" s="245"/>
      <c r="Z28" s="244"/>
      <c r="AA28" s="101"/>
      <c r="AB28" s="245"/>
      <c r="AC28" s="244"/>
      <c r="AD28" s="101"/>
      <c r="AE28" s="245"/>
      <c r="AF28" s="244"/>
      <c r="AG28" s="101"/>
      <c r="AH28" s="245"/>
      <c r="AI28" s="244"/>
      <c r="AJ28" s="101"/>
      <c r="AK28" s="245"/>
      <c r="AL28" s="244"/>
      <c r="AM28" s="101"/>
      <c r="AN28" s="245"/>
      <c r="AO28" s="244"/>
      <c r="AP28" s="101"/>
      <c r="AQ28" s="245"/>
      <c r="AR28" s="244"/>
      <c r="AS28" s="101"/>
      <c r="AT28" s="245"/>
      <c r="AU28" s="244"/>
      <c r="AV28" s="101"/>
      <c r="AW28" s="245"/>
      <c r="AX28" s="244"/>
      <c r="AY28" s="101"/>
      <c r="AZ28" s="245"/>
      <c r="BA28" s="101"/>
      <c r="BB28" s="101"/>
      <c r="BC28" s="101"/>
      <c r="BD28" s="62">
        <f t="shared" si="4"/>
        <v>0</v>
      </c>
      <c r="BE28" s="102"/>
      <c r="BF28" s="102"/>
      <c r="BG28" s="102"/>
      <c r="BH28" s="102"/>
      <c r="BI28" s="102"/>
      <c r="BJ28" s="102"/>
      <c r="BK28" s="102"/>
      <c r="BL28" s="102"/>
      <c r="BM28" s="102"/>
      <c r="BN28" s="102"/>
      <c r="BO28" s="103"/>
      <c r="BP28" s="97">
        <f t="shared" si="5"/>
        <v>0</v>
      </c>
      <c r="BQ28" s="104"/>
      <c r="BR28" s="105"/>
      <c r="BS28" s="106"/>
      <c r="BT28" s="204"/>
    </row>
    <row r="29" spans="1:72" ht="21" customHeight="1" x14ac:dyDescent="0.35">
      <c r="A29" s="91" t="s">
        <v>26</v>
      </c>
      <c r="B29" s="92">
        <v>45557</v>
      </c>
      <c r="C29" s="201">
        <f t="shared" si="6"/>
        <v>0</v>
      </c>
      <c r="D29" s="201">
        <f t="shared" si="7"/>
        <v>0</v>
      </c>
      <c r="E29" s="201">
        <f t="shared" si="8"/>
        <v>0</v>
      </c>
      <c r="F29" s="62">
        <f t="shared" si="9"/>
        <v>0</v>
      </c>
      <c r="G29" s="242"/>
      <c r="H29" s="244"/>
      <c r="I29" s="101"/>
      <c r="J29" s="245"/>
      <c r="K29" s="244"/>
      <c r="L29" s="101"/>
      <c r="M29" s="245"/>
      <c r="N29" s="244"/>
      <c r="O29" s="101"/>
      <c r="P29" s="245"/>
      <c r="Q29" s="244"/>
      <c r="R29" s="101"/>
      <c r="S29" s="245"/>
      <c r="T29" s="244"/>
      <c r="U29" s="101"/>
      <c r="V29" s="245"/>
      <c r="W29" s="244"/>
      <c r="X29" s="101"/>
      <c r="Y29" s="245"/>
      <c r="Z29" s="244"/>
      <c r="AA29" s="101"/>
      <c r="AB29" s="245"/>
      <c r="AC29" s="244"/>
      <c r="AD29" s="101"/>
      <c r="AE29" s="245"/>
      <c r="AF29" s="244"/>
      <c r="AG29" s="101"/>
      <c r="AH29" s="245"/>
      <c r="AI29" s="244"/>
      <c r="AJ29" s="101"/>
      <c r="AK29" s="245"/>
      <c r="AL29" s="244"/>
      <c r="AM29" s="101"/>
      <c r="AN29" s="245"/>
      <c r="AO29" s="244"/>
      <c r="AP29" s="101"/>
      <c r="AQ29" s="245"/>
      <c r="AR29" s="244"/>
      <c r="AS29" s="101"/>
      <c r="AT29" s="245"/>
      <c r="AU29" s="244"/>
      <c r="AV29" s="101"/>
      <c r="AW29" s="245"/>
      <c r="AX29" s="244"/>
      <c r="AY29" s="101"/>
      <c r="AZ29" s="245"/>
      <c r="BA29" s="101"/>
      <c r="BB29" s="101"/>
      <c r="BC29" s="101"/>
      <c r="BD29" s="62">
        <f t="shared" si="4"/>
        <v>0</v>
      </c>
      <c r="BE29" s="102"/>
      <c r="BF29" s="102"/>
      <c r="BG29" s="102"/>
      <c r="BH29" s="102"/>
      <c r="BI29" s="102"/>
      <c r="BJ29" s="102"/>
      <c r="BK29" s="102"/>
      <c r="BL29" s="102"/>
      <c r="BM29" s="102"/>
      <c r="BN29" s="102"/>
      <c r="BO29" s="103"/>
      <c r="BP29" s="97">
        <f t="shared" si="5"/>
        <v>0</v>
      </c>
      <c r="BQ29" s="104"/>
      <c r="BR29" s="105"/>
      <c r="BS29" s="106"/>
      <c r="BT29" s="204"/>
    </row>
    <row r="30" spans="1:72" ht="21" customHeight="1" x14ac:dyDescent="0.35">
      <c r="A30" s="123" t="s">
        <v>27</v>
      </c>
      <c r="B30" s="124">
        <v>45558</v>
      </c>
      <c r="C30" s="200">
        <f t="shared" si="6"/>
        <v>0</v>
      </c>
      <c r="D30" s="200">
        <f t="shared" si="7"/>
        <v>0</v>
      </c>
      <c r="E30" s="200">
        <f t="shared" si="8"/>
        <v>0</v>
      </c>
      <c r="F30" s="62">
        <f t="shared" si="9"/>
        <v>0</v>
      </c>
      <c r="G30" s="241"/>
      <c r="H30" s="129"/>
      <c r="I30" s="108"/>
      <c r="J30" s="131"/>
      <c r="K30" s="129"/>
      <c r="L30" s="108"/>
      <c r="M30" s="131"/>
      <c r="N30" s="129"/>
      <c r="O30" s="108"/>
      <c r="P30" s="131"/>
      <c r="Q30" s="129"/>
      <c r="R30" s="108"/>
      <c r="S30" s="131"/>
      <c r="T30" s="129"/>
      <c r="U30" s="108"/>
      <c r="V30" s="131"/>
      <c r="W30" s="129"/>
      <c r="X30" s="108"/>
      <c r="Y30" s="131"/>
      <c r="Z30" s="129"/>
      <c r="AA30" s="108"/>
      <c r="AB30" s="131"/>
      <c r="AC30" s="129"/>
      <c r="AD30" s="108"/>
      <c r="AE30" s="131"/>
      <c r="AF30" s="129"/>
      <c r="AG30" s="108"/>
      <c r="AH30" s="131"/>
      <c r="AI30" s="129"/>
      <c r="AJ30" s="108"/>
      <c r="AK30" s="131"/>
      <c r="AL30" s="129"/>
      <c r="AM30" s="108"/>
      <c r="AN30" s="131"/>
      <c r="AO30" s="129"/>
      <c r="AP30" s="108"/>
      <c r="AQ30" s="131"/>
      <c r="AR30" s="129"/>
      <c r="AS30" s="108"/>
      <c r="AT30" s="131"/>
      <c r="AU30" s="129"/>
      <c r="AV30" s="108"/>
      <c r="AW30" s="131"/>
      <c r="AX30" s="129"/>
      <c r="AY30" s="108"/>
      <c r="AZ30" s="131"/>
      <c r="BA30" s="108"/>
      <c r="BB30" s="108"/>
      <c r="BC30" s="108"/>
      <c r="BD30" s="62">
        <f t="shared" si="4"/>
        <v>0</v>
      </c>
      <c r="BE30" s="109"/>
      <c r="BF30" s="109"/>
      <c r="BG30" s="109"/>
      <c r="BH30" s="109"/>
      <c r="BI30" s="109"/>
      <c r="BJ30" s="109"/>
      <c r="BK30" s="109"/>
      <c r="BL30" s="109"/>
      <c r="BM30" s="109"/>
      <c r="BN30" s="109"/>
      <c r="BO30" s="110"/>
      <c r="BP30" s="97">
        <f t="shared" si="5"/>
        <v>0</v>
      </c>
      <c r="BQ30" s="111"/>
      <c r="BR30" s="112"/>
      <c r="BS30" s="113"/>
      <c r="BT30" s="204"/>
    </row>
    <row r="31" spans="1:72" ht="21" customHeight="1" x14ac:dyDescent="0.35">
      <c r="A31" s="123" t="s">
        <v>28</v>
      </c>
      <c r="B31" s="124">
        <v>45559</v>
      </c>
      <c r="C31" s="200">
        <f t="shared" si="6"/>
        <v>0</v>
      </c>
      <c r="D31" s="200">
        <f t="shared" si="7"/>
        <v>0</v>
      </c>
      <c r="E31" s="200">
        <f t="shared" si="8"/>
        <v>0</v>
      </c>
      <c r="F31" s="62">
        <f t="shared" si="9"/>
        <v>0</v>
      </c>
      <c r="G31" s="241"/>
      <c r="H31" s="129"/>
      <c r="I31" s="108"/>
      <c r="J31" s="131"/>
      <c r="K31" s="129"/>
      <c r="L31" s="108"/>
      <c r="M31" s="131"/>
      <c r="N31" s="129"/>
      <c r="O31" s="108"/>
      <c r="P31" s="131"/>
      <c r="Q31" s="129"/>
      <c r="R31" s="108"/>
      <c r="S31" s="131"/>
      <c r="T31" s="129"/>
      <c r="U31" s="108"/>
      <c r="V31" s="131"/>
      <c r="W31" s="129"/>
      <c r="X31" s="108"/>
      <c r="Y31" s="131"/>
      <c r="Z31" s="129"/>
      <c r="AA31" s="108"/>
      <c r="AB31" s="131"/>
      <c r="AC31" s="129"/>
      <c r="AD31" s="108"/>
      <c r="AE31" s="131"/>
      <c r="AF31" s="129"/>
      <c r="AG31" s="108"/>
      <c r="AH31" s="131"/>
      <c r="AI31" s="129"/>
      <c r="AJ31" s="108"/>
      <c r="AK31" s="131"/>
      <c r="AL31" s="129"/>
      <c r="AM31" s="108"/>
      <c r="AN31" s="131"/>
      <c r="AO31" s="129"/>
      <c r="AP31" s="108"/>
      <c r="AQ31" s="131"/>
      <c r="AR31" s="129"/>
      <c r="AS31" s="108"/>
      <c r="AT31" s="131"/>
      <c r="AU31" s="129"/>
      <c r="AV31" s="108"/>
      <c r="AW31" s="131"/>
      <c r="AX31" s="129"/>
      <c r="AY31" s="108"/>
      <c r="AZ31" s="131"/>
      <c r="BA31" s="108"/>
      <c r="BB31" s="108"/>
      <c r="BC31" s="108"/>
      <c r="BD31" s="62">
        <f t="shared" si="4"/>
        <v>0</v>
      </c>
      <c r="BE31" s="109"/>
      <c r="BF31" s="109"/>
      <c r="BG31" s="109"/>
      <c r="BH31" s="109"/>
      <c r="BI31" s="109"/>
      <c r="BJ31" s="109"/>
      <c r="BK31" s="109"/>
      <c r="BL31" s="109"/>
      <c r="BM31" s="109"/>
      <c r="BN31" s="109"/>
      <c r="BO31" s="110"/>
      <c r="BP31" s="97">
        <f t="shared" si="5"/>
        <v>0</v>
      </c>
      <c r="BQ31" s="111"/>
      <c r="BR31" s="112"/>
      <c r="BS31" s="113"/>
      <c r="BT31" s="204"/>
    </row>
    <row r="32" spans="1:72" ht="21" customHeight="1" x14ac:dyDescent="0.35">
      <c r="A32" s="123" t="s">
        <v>29</v>
      </c>
      <c r="B32" s="124">
        <v>45560</v>
      </c>
      <c r="C32" s="200">
        <f t="shared" si="6"/>
        <v>0</v>
      </c>
      <c r="D32" s="200">
        <f t="shared" si="7"/>
        <v>0</v>
      </c>
      <c r="E32" s="200">
        <f t="shared" si="8"/>
        <v>0</v>
      </c>
      <c r="F32" s="62">
        <f t="shared" si="9"/>
        <v>0</v>
      </c>
      <c r="G32" s="241"/>
      <c r="H32" s="129"/>
      <c r="I32" s="108"/>
      <c r="J32" s="131"/>
      <c r="K32" s="129"/>
      <c r="L32" s="108"/>
      <c r="M32" s="131"/>
      <c r="N32" s="129"/>
      <c r="O32" s="108"/>
      <c r="P32" s="131"/>
      <c r="Q32" s="129"/>
      <c r="R32" s="108"/>
      <c r="S32" s="131"/>
      <c r="T32" s="129"/>
      <c r="U32" s="108"/>
      <c r="V32" s="131"/>
      <c r="W32" s="129"/>
      <c r="X32" s="108"/>
      <c r="Y32" s="131"/>
      <c r="Z32" s="129"/>
      <c r="AA32" s="108"/>
      <c r="AB32" s="131"/>
      <c r="AC32" s="129"/>
      <c r="AD32" s="108"/>
      <c r="AE32" s="131"/>
      <c r="AF32" s="129"/>
      <c r="AG32" s="108"/>
      <c r="AH32" s="131"/>
      <c r="AI32" s="129"/>
      <c r="AJ32" s="108"/>
      <c r="AK32" s="131"/>
      <c r="AL32" s="129"/>
      <c r="AM32" s="108"/>
      <c r="AN32" s="131"/>
      <c r="AO32" s="129"/>
      <c r="AP32" s="108"/>
      <c r="AQ32" s="131"/>
      <c r="AR32" s="129"/>
      <c r="AS32" s="108"/>
      <c r="AT32" s="131"/>
      <c r="AU32" s="129"/>
      <c r="AV32" s="108"/>
      <c r="AW32" s="131"/>
      <c r="AX32" s="129"/>
      <c r="AY32" s="108"/>
      <c r="AZ32" s="131"/>
      <c r="BA32" s="108"/>
      <c r="BB32" s="108"/>
      <c r="BC32" s="108"/>
      <c r="BD32" s="62">
        <f t="shared" si="4"/>
        <v>0</v>
      </c>
      <c r="BE32" s="109"/>
      <c r="BF32" s="109"/>
      <c r="BG32" s="109"/>
      <c r="BH32" s="109"/>
      <c r="BI32" s="109"/>
      <c r="BJ32" s="109"/>
      <c r="BK32" s="109"/>
      <c r="BL32" s="109"/>
      <c r="BM32" s="109"/>
      <c r="BN32" s="109"/>
      <c r="BO32" s="110"/>
      <c r="BP32" s="97">
        <f t="shared" si="5"/>
        <v>0</v>
      </c>
      <c r="BQ32" s="111"/>
      <c r="BR32" s="112"/>
      <c r="BS32" s="113"/>
      <c r="BT32" s="204"/>
    </row>
    <row r="33" spans="1:72" ht="21" customHeight="1" x14ac:dyDescent="0.35">
      <c r="A33" s="123" t="s">
        <v>23</v>
      </c>
      <c r="B33" s="124">
        <v>45561</v>
      </c>
      <c r="C33" s="200">
        <f t="shared" si="6"/>
        <v>0</v>
      </c>
      <c r="D33" s="200">
        <f t="shared" si="7"/>
        <v>0</v>
      </c>
      <c r="E33" s="200">
        <f t="shared" si="8"/>
        <v>0</v>
      </c>
      <c r="F33" s="62">
        <f t="shared" si="9"/>
        <v>0</v>
      </c>
      <c r="G33" s="241"/>
      <c r="H33" s="129"/>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08"/>
      <c r="BB33" s="108"/>
      <c r="BC33" s="108"/>
      <c r="BD33" s="62">
        <f t="shared" si="4"/>
        <v>0</v>
      </c>
      <c r="BE33" s="109"/>
      <c r="BF33" s="109"/>
      <c r="BG33" s="109"/>
      <c r="BH33" s="109"/>
      <c r="BI33" s="109"/>
      <c r="BJ33" s="109"/>
      <c r="BK33" s="109"/>
      <c r="BL33" s="109"/>
      <c r="BM33" s="109"/>
      <c r="BN33" s="109"/>
      <c r="BO33" s="110"/>
      <c r="BP33" s="97">
        <f t="shared" si="5"/>
        <v>0</v>
      </c>
      <c r="BQ33" s="111"/>
      <c r="BR33" s="112"/>
      <c r="BS33" s="113"/>
      <c r="BT33" s="204"/>
    </row>
    <row r="34" spans="1:72" ht="21" customHeight="1" x14ac:dyDescent="0.35">
      <c r="A34" s="123" t="s">
        <v>24</v>
      </c>
      <c r="B34" s="124">
        <v>45562</v>
      </c>
      <c r="C34" s="200">
        <f t="shared" si="6"/>
        <v>0</v>
      </c>
      <c r="D34" s="200">
        <f t="shared" si="7"/>
        <v>0</v>
      </c>
      <c r="E34" s="200">
        <f t="shared" si="8"/>
        <v>0</v>
      </c>
      <c r="F34" s="62">
        <f t="shared" si="9"/>
        <v>0</v>
      </c>
      <c r="G34" s="241"/>
      <c r="H34" s="129"/>
      <c r="I34" s="108"/>
      <c r="J34" s="131"/>
      <c r="K34" s="129"/>
      <c r="L34" s="108"/>
      <c r="M34" s="131"/>
      <c r="N34" s="129"/>
      <c r="O34" s="108"/>
      <c r="P34" s="131"/>
      <c r="Q34" s="129"/>
      <c r="R34" s="108"/>
      <c r="S34" s="131"/>
      <c r="T34" s="129"/>
      <c r="U34" s="108"/>
      <c r="V34" s="131"/>
      <c r="W34" s="129"/>
      <c r="X34" s="108"/>
      <c r="Y34" s="131"/>
      <c r="Z34" s="129"/>
      <c r="AA34" s="108"/>
      <c r="AB34" s="131"/>
      <c r="AC34" s="129"/>
      <c r="AD34" s="108"/>
      <c r="AE34" s="131"/>
      <c r="AF34" s="129"/>
      <c r="AG34" s="108"/>
      <c r="AH34" s="131"/>
      <c r="AI34" s="129"/>
      <c r="AJ34" s="108"/>
      <c r="AK34" s="131"/>
      <c r="AL34" s="129"/>
      <c r="AM34" s="108"/>
      <c r="AN34" s="131"/>
      <c r="AO34" s="129"/>
      <c r="AP34" s="108"/>
      <c r="AQ34" s="131"/>
      <c r="AR34" s="129"/>
      <c r="AS34" s="108"/>
      <c r="AT34" s="131"/>
      <c r="AU34" s="129"/>
      <c r="AV34" s="108"/>
      <c r="AW34" s="131"/>
      <c r="AX34" s="129"/>
      <c r="AY34" s="108"/>
      <c r="AZ34" s="131"/>
      <c r="BA34" s="108"/>
      <c r="BB34" s="108"/>
      <c r="BC34" s="108"/>
      <c r="BD34" s="62">
        <f t="shared" si="4"/>
        <v>0</v>
      </c>
      <c r="BE34" s="109"/>
      <c r="BF34" s="109"/>
      <c r="BG34" s="109"/>
      <c r="BH34" s="109"/>
      <c r="BI34" s="109"/>
      <c r="BJ34" s="109"/>
      <c r="BK34" s="109"/>
      <c r="BL34" s="109"/>
      <c r="BM34" s="109"/>
      <c r="BN34" s="109"/>
      <c r="BO34" s="110"/>
      <c r="BP34" s="97">
        <f t="shared" si="5"/>
        <v>0</v>
      </c>
      <c r="BQ34" s="111"/>
      <c r="BR34" s="112"/>
      <c r="BS34" s="113"/>
      <c r="BT34" s="204"/>
    </row>
    <row r="35" spans="1:72" ht="21" customHeight="1" x14ac:dyDescent="0.35">
      <c r="A35" s="91" t="s">
        <v>25</v>
      </c>
      <c r="B35" s="92">
        <v>45563</v>
      </c>
      <c r="C35" s="201">
        <f t="shared" si="6"/>
        <v>0</v>
      </c>
      <c r="D35" s="201">
        <f t="shared" si="7"/>
        <v>0</v>
      </c>
      <c r="E35" s="201">
        <f t="shared" si="8"/>
        <v>0</v>
      </c>
      <c r="F35" s="62">
        <f t="shared" si="9"/>
        <v>0</v>
      </c>
      <c r="G35" s="242"/>
      <c r="H35" s="244"/>
      <c r="I35" s="101"/>
      <c r="J35" s="245"/>
      <c r="K35" s="244"/>
      <c r="L35" s="101"/>
      <c r="M35" s="245"/>
      <c r="N35" s="244"/>
      <c r="O35" s="101"/>
      <c r="P35" s="245"/>
      <c r="Q35" s="244"/>
      <c r="R35" s="101"/>
      <c r="S35" s="245"/>
      <c r="T35" s="244"/>
      <c r="U35" s="101"/>
      <c r="V35" s="245"/>
      <c r="W35" s="244"/>
      <c r="X35" s="101"/>
      <c r="Y35" s="245"/>
      <c r="Z35" s="244"/>
      <c r="AA35" s="101"/>
      <c r="AB35" s="245"/>
      <c r="AC35" s="244"/>
      <c r="AD35" s="101"/>
      <c r="AE35" s="245"/>
      <c r="AF35" s="244"/>
      <c r="AG35" s="101"/>
      <c r="AH35" s="245"/>
      <c r="AI35" s="244"/>
      <c r="AJ35" s="101"/>
      <c r="AK35" s="245"/>
      <c r="AL35" s="244"/>
      <c r="AM35" s="101"/>
      <c r="AN35" s="245"/>
      <c r="AO35" s="244"/>
      <c r="AP35" s="101"/>
      <c r="AQ35" s="245"/>
      <c r="AR35" s="244"/>
      <c r="AS35" s="101"/>
      <c r="AT35" s="245"/>
      <c r="AU35" s="244"/>
      <c r="AV35" s="101"/>
      <c r="AW35" s="245"/>
      <c r="AX35" s="244"/>
      <c r="AY35" s="101"/>
      <c r="AZ35" s="245"/>
      <c r="BA35" s="101"/>
      <c r="BB35" s="101"/>
      <c r="BC35" s="101"/>
      <c r="BD35" s="62">
        <f t="shared" si="4"/>
        <v>0</v>
      </c>
      <c r="BE35" s="102"/>
      <c r="BF35" s="102"/>
      <c r="BG35" s="102"/>
      <c r="BH35" s="102"/>
      <c r="BI35" s="102"/>
      <c r="BJ35" s="102"/>
      <c r="BK35" s="102"/>
      <c r="BL35" s="102"/>
      <c r="BM35" s="102"/>
      <c r="BN35" s="102"/>
      <c r="BO35" s="103"/>
      <c r="BP35" s="97">
        <f t="shared" si="5"/>
        <v>0</v>
      </c>
      <c r="BQ35" s="104"/>
      <c r="BR35" s="105"/>
      <c r="BS35" s="106"/>
      <c r="BT35" s="204"/>
    </row>
    <row r="36" spans="1:72" ht="21" customHeight="1" x14ac:dyDescent="0.35">
      <c r="A36" s="91" t="s">
        <v>26</v>
      </c>
      <c r="B36" s="92">
        <v>45564</v>
      </c>
      <c r="C36" s="201">
        <f t="shared" si="6"/>
        <v>0</v>
      </c>
      <c r="D36" s="201">
        <f t="shared" si="7"/>
        <v>0</v>
      </c>
      <c r="E36" s="201">
        <f t="shared" si="8"/>
        <v>0</v>
      </c>
      <c r="F36" s="62">
        <f t="shared" si="9"/>
        <v>0</v>
      </c>
      <c r="G36" s="242"/>
      <c r="H36" s="244"/>
      <c r="I36" s="101"/>
      <c r="J36" s="245"/>
      <c r="K36" s="244"/>
      <c r="L36" s="101"/>
      <c r="M36" s="245"/>
      <c r="N36" s="244"/>
      <c r="O36" s="101"/>
      <c r="P36" s="245"/>
      <c r="Q36" s="244"/>
      <c r="R36" s="101"/>
      <c r="S36" s="245"/>
      <c r="T36" s="244"/>
      <c r="U36" s="101"/>
      <c r="V36" s="245"/>
      <c r="W36" s="244"/>
      <c r="X36" s="101"/>
      <c r="Y36" s="245"/>
      <c r="Z36" s="244"/>
      <c r="AA36" s="101"/>
      <c r="AB36" s="245"/>
      <c r="AC36" s="244"/>
      <c r="AD36" s="101"/>
      <c r="AE36" s="245"/>
      <c r="AF36" s="244"/>
      <c r="AG36" s="101"/>
      <c r="AH36" s="245"/>
      <c r="AI36" s="244"/>
      <c r="AJ36" s="101"/>
      <c r="AK36" s="245"/>
      <c r="AL36" s="244"/>
      <c r="AM36" s="101"/>
      <c r="AN36" s="245"/>
      <c r="AO36" s="244"/>
      <c r="AP36" s="101"/>
      <c r="AQ36" s="245"/>
      <c r="AR36" s="244"/>
      <c r="AS36" s="101"/>
      <c r="AT36" s="245"/>
      <c r="AU36" s="244"/>
      <c r="AV36" s="101"/>
      <c r="AW36" s="245"/>
      <c r="AX36" s="244"/>
      <c r="AY36" s="101"/>
      <c r="AZ36" s="245"/>
      <c r="BA36" s="101"/>
      <c r="BB36" s="101"/>
      <c r="BC36" s="101"/>
      <c r="BD36" s="62">
        <f t="shared" si="4"/>
        <v>0</v>
      </c>
      <c r="BE36" s="102"/>
      <c r="BF36" s="102"/>
      <c r="BG36" s="102"/>
      <c r="BH36" s="102"/>
      <c r="BI36" s="102"/>
      <c r="BJ36" s="102"/>
      <c r="BK36" s="102"/>
      <c r="BL36" s="102"/>
      <c r="BM36" s="102"/>
      <c r="BN36" s="102"/>
      <c r="BO36" s="103"/>
      <c r="BP36" s="97">
        <f t="shared" si="5"/>
        <v>0</v>
      </c>
      <c r="BQ36" s="104"/>
      <c r="BR36" s="105"/>
      <c r="BS36" s="106"/>
      <c r="BT36" s="204"/>
    </row>
    <row r="37" spans="1:72" ht="21" customHeight="1" thickBot="1" x14ac:dyDescent="0.4">
      <c r="A37" s="123" t="s">
        <v>27</v>
      </c>
      <c r="B37" s="124">
        <v>45565</v>
      </c>
      <c r="C37" s="200">
        <f t="shared" si="6"/>
        <v>0</v>
      </c>
      <c r="D37" s="200">
        <f t="shared" si="7"/>
        <v>0</v>
      </c>
      <c r="E37" s="200">
        <f t="shared" si="8"/>
        <v>0</v>
      </c>
      <c r="F37" s="62">
        <f t="shared" si="9"/>
        <v>0</v>
      </c>
      <c r="G37" s="241"/>
      <c r="H37" s="129"/>
      <c r="I37" s="108"/>
      <c r="J37" s="131"/>
      <c r="K37" s="129"/>
      <c r="L37" s="108"/>
      <c r="M37" s="131"/>
      <c r="N37" s="129"/>
      <c r="O37" s="108"/>
      <c r="P37" s="131"/>
      <c r="Q37" s="129"/>
      <c r="R37" s="108"/>
      <c r="S37" s="131"/>
      <c r="T37" s="129"/>
      <c r="U37" s="108"/>
      <c r="V37" s="131"/>
      <c r="W37" s="129"/>
      <c r="X37" s="108"/>
      <c r="Y37" s="131"/>
      <c r="Z37" s="129"/>
      <c r="AA37" s="108"/>
      <c r="AB37" s="131"/>
      <c r="AC37" s="129"/>
      <c r="AD37" s="108"/>
      <c r="AE37" s="131"/>
      <c r="AF37" s="129"/>
      <c r="AG37" s="108"/>
      <c r="AH37" s="131"/>
      <c r="AI37" s="129"/>
      <c r="AJ37" s="108"/>
      <c r="AK37" s="131"/>
      <c r="AL37" s="129"/>
      <c r="AM37" s="108"/>
      <c r="AN37" s="131"/>
      <c r="AO37" s="129"/>
      <c r="AP37" s="108"/>
      <c r="AQ37" s="131"/>
      <c r="AR37" s="129"/>
      <c r="AS37" s="108"/>
      <c r="AT37" s="131"/>
      <c r="AU37" s="129"/>
      <c r="AV37" s="108"/>
      <c r="AW37" s="131"/>
      <c r="AX37" s="129"/>
      <c r="AY37" s="108"/>
      <c r="AZ37" s="131"/>
      <c r="BA37" s="108"/>
      <c r="BB37" s="108"/>
      <c r="BC37" s="108"/>
      <c r="BD37" s="62">
        <f t="shared" si="4"/>
        <v>0</v>
      </c>
      <c r="BE37" s="109"/>
      <c r="BF37" s="109"/>
      <c r="BG37" s="109"/>
      <c r="BH37" s="109"/>
      <c r="BI37" s="109"/>
      <c r="BJ37" s="109"/>
      <c r="BK37" s="109"/>
      <c r="BL37" s="109"/>
      <c r="BM37" s="109"/>
      <c r="BN37" s="109"/>
      <c r="BO37" s="110"/>
      <c r="BP37" s="97">
        <f t="shared" si="5"/>
        <v>0</v>
      </c>
      <c r="BQ37" s="111"/>
      <c r="BR37" s="112"/>
      <c r="BS37" s="113"/>
      <c r="BT37" s="204"/>
    </row>
    <row r="38" spans="1:72" ht="21" customHeight="1" thickBot="1" x14ac:dyDescent="0.4">
      <c r="A38" s="114" t="s">
        <v>20</v>
      </c>
      <c r="B38" s="115"/>
      <c r="C38" s="116">
        <f t="shared" ref="C38:AF38" si="10">SUM(C8:C37)</f>
        <v>0</v>
      </c>
      <c r="D38" s="116">
        <f t="shared" si="10"/>
        <v>0</v>
      </c>
      <c r="E38" s="132">
        <f t="shared" si="10"/>
        <v>0</v>
      </c>
      <c r="F38" s="119">
        <f t="shared" si="10"/>
        <v>0</v>
      </c>
      <c r="G38" s="119">
        <f t="shared" si="10"/>
        <v>0</v>
      </c>
      <c r="H38" s="122">
        <f t="shared" si="10"/>
        <v>0</v>
      </c>
      <c r="I38" s="116">
        <f t="shared" si="10"/>
        <v>0</v>
      </c>
      <c r="J38" s="133">
        <f t="shared" si="10"/>
        <v>0</v>
      </c>
      <c r="K38" s="122">
        <f t="shared" si="10"/>
        <v>0</v>
      </c>
      <c r="L38" s="116">
        <f t="shared" si="10"/>
        <v>0</v>
      </c>
      <c r="M38" s="133">
        <f t="shared" si="10"/>
        <v>0</v>
      </c>
      <c r="N38" s="122">
        <f t="shared" si="10"/>
        <v>0</v>
      </c>
      <c r="O38" s="116">
        <f t="shared" si="10"/>
        <v>0</v>
      </c>
      <c r="P38" s="133">
        <f t="shared" si="10"/>
        <v>0</v>
      </c>
      <c r="Q38" s="122">
        <f t="shared" si="10"/>
        <v>0</v>
      </c>
      <c r="R38" s="116">
        <f t="shared" si="10"/>
        <v>0</v>
      </c>
      <c r="S38" s="133">
        <f t="shared" si="10"/>
        <v>0</v>
      </c>
      <c r="T38" s="122">
        <f t="shared" si="10"/>
        <v>0</v>
      </c>
      <c r="U38" s="116">
        <f t="shared" si="10"/>
        <v>0</v>
      </c>
      <c r="V38" s="133">
        <f t="shared" si="10"/>
        <v>0</v>
      </c>
      <c r="W38" s="122">
        <f t="shared" si="10"/>
        <v>0</v>
      </c>
      <c r="X38" s="116">
        <f t="shared" si="10"/>
        <v>0</v>
      </c>
      <c r="Y38" s="133">
        <f t="shared" si="10"/>
        <v>0</v>
      </c>
      <c r="Z38" s="122">
        <f t="shared" si="10"/>
        <v>0</v>
      </c>
      <c r="AA38" s="116">
        <f t="shared" si="10"/>
        <v>0</v>
      </c>
      <c r="AB38" s="133">
        <f t="shared" si="10"/>
        <v>0</v>
      </c>
      <c r="AC38" s="122">
        <f t="shared" si="10"/>
        <v>0</v>
      </c>
      <c r="AD38" s="116">
        <f t="shared" si="10"/>
        <v>0</v>
      </c>
      <c r="AE38" s="133">
        <f t="shared" si="10"/>
        <v>0</v>
      </c>
      <c r="AF38" s="122">
        <f t="shared" si="10"/>
        <v>0</v>
      </c>
      <c r="AG38" s="116">
        <f t="shared" ref="AG38:BL38" si="11">SUM(AG8:AG37)</f>
        <v>0</v>
      </c>
      <c r="AH38" s="133">
        <f t="shared" si="11"/>
        <v>0</v>
      </c>
      <c r="AI38" s="122">
        <f t="shared" si="11"/>
        <v>0</v>
      </c>
      <c r="AJ38" s="116">
        <f t="shared" si="11"/>
        <v>0</v>
      </c>
      <c r="AK38" s="133">
        <f t="shared" si="11"/>
        <v>0</v>
      </c>
      <c r="AL38" s="122">
        <f t="shared" si="11"/>
        <v>0</v>
      </c>
      <c r="AM38" s="116">
        <f t="shared" si="11"/>
        <v>0</v>
      </c>
      <c r="AN38" s="133">
        <f t="shared" si="11"/>
        <v>0</v>
      </c>
      <c r="AO38" s="122">
        <f t="shared" si="11"/>
        <v>0</v>
      </c>
      <c r="AP38" s="116">
        <f t="shared" si="11"/>
        <v>0</v>
      </c>
      <c r="AQ38" s="133">
        <f t="shared" si="11"/>
        <v>0</v>
      </c>
      <c r="AR38" s="122">
        <f t="shared" si="11"/>
        <v>0</v>
      </c>
      <c r="AS38" s="116">
        <f t="shared" si="11"/>
        <v>0</v>
      </c>
      <c r="AT38" s="133">
        <f t="shared" si="11"/>
        <v>0</v>
      </c>
      <c r="AU38" s="122">
        <f t="shared" si="11"/>
        <v>0</v>
      </c>
      <c r="AV38" s="116">
        <f t="shared" si="11"/>
        <v>0</v>
      </c>
      <c r="AW38" s="133">
        <f t="shared" si="11"/>
        <v>0</v>
      </c>
      <c r="AX38" s="122">
        <f t="shared" si="11"/>
        <v>0</v>
      </c>
      <c r="AY38" s="116">
        <f t="shared" si="11"/>
        <v>0</v>
      </c>
      <c r="AZ38" s="133">
        <f t="shared" si="11"/>
        <v>0</v>
      </c>
      <c r="BA38" s="116">
        <f t="shared" si="11"/>
        <v>0</v>
      </c>
      <c r="BB38" s="116">
        <f t="shared" si="11"/>
        <v>0</v>
      </c>
      <c r="BC38" s="132">
        <f t="shared" si="11"/>
        <v>0</v>
      </c>
      <c r="BD38" s="119">
        <f t="shared" si="11"/>
        <v>0</v>
      </c>
      <c r="BE38" s="116">
        <f t="shared" si="11"/>
        <v>0</v>
      </c>
      <c r="BF38" s="116">
        <f t="shared" si="11"/>
        <v>0</v>
      </c>
      <c r="BG38" s="116">
        <f t="shared" si="11"/>
        <v>0</v>
      </c>
      <c r="BH38" s="116">
        <f t="shared" si="11"/>
        <v>0</v>
      </c>
      <c r="BI38" s="116">
        <f t="shared" si="11"/>
        <v>0</v>
      </c>
      <c r="BJ38" s="116">
        <f t="shared" si="11"/>
        <v>0</v>
      </c>
      <c r="BK38" s="116">
        <f t="shared" si="11"/>
        <v>0</v>
      </c>
      <c r="BL38" s="116">
        <f t="shared" si="11"/>
        <v>0</v>
      </c>
      <c r="BM38" s="116">
        <f t="shared" ref="BM38:BS38" si="12">SUM(BM8:BM37)</f>
        <v>0</v>
      </c>
      <c r="BN38" s="116">
        <f t="shared" si="12"/>
        <v>0</v>
      </c>
      <c r="BO38" s="132">
        <f t="shared" si="12"/>
        <v>0</v>
      </c>
      <c r="BP38" s="119">
        <f t="shared" si="12"/>
        <v>0</v>
      </c>
      <c r="BQ38" s="122">
        <f t="shared" si="12"/>
        <v>0</v>
      </c>
      <c r="BR38" s="116">
        <f t="shared" si="12"/>
        <v>0</v>
      </c>
      <c r="BS38" s="133">
        <f t="shared" si="12"/>
        <v>0</v>
      </c>
      <c r="BT38" s="205"/>
    </row>
    <row r="39" spans="1:72" ht="15" customHeight="1" x14ac:dyDescent="0.35">
      <c r="A39" s="231" t="s">
        <v>122</v>
      </c>
      <c r="G39"/>
      <c r="H39" s="390">
        <f>H38+I38+J38</f>
        <v>0</v>
      </c>
      <c r="I39" s="391"/>
      <c r="J39" s="392"/>
      <c r="K39" s="390">
        <f>K38+L38+M38</f>
        <v>0</v>
      </c>
      <c r="L39" s="391"/>
      <c r="M39" s="392"/>
      <c r="N39" s="390">
        <f>N38+O38+P38</f>
        <v>0</v>
      </c>
      <c r="O39" s="391"/>
      <c r="P39" s="392"/>
      <c r="Q39" s="390">
        <f>Q38+R38+S38</f>
        <v>0</v>
      </c>
      <c r="R39" s="391"/>
      <c r="S39" s="392"/>
      <c r="T39" s="390">
        <f>T38+U38+V38</f>
        <v>0</v>
      </c>
      <c r="U39" s="391"/>
      <c r="V39" s="392"/>
      <c r="W39" s="390">
        <f>W38+X38+Y38</f>
        <v>0</v>
      </c>
      <c r="X39" s="391"/>
      <c r="Y39" s="392"/>
      <c r="Z39" s="390">
        <f>Z38+AA38+AB38</f>
        <v>0</v>
      </c>
      <c r="AA39" s="391"/>
      <c r="AB39" s="392"/>
      <c r="AC39" s="390">
        <f>AC38+AD38+AE38</f>
        <v>0</v>
      </c>
      <c r="AD39" s="391"/>
      <c r="AE39" s="392"/>
      <c r="AF39" s="390">
        <f>AF38+AG38+AH38</f>
        <v>0</v>
      </c>
      <c r="AG39" s="391"/>
      <c r="AH39" s="392"/>
      <c r="AI39" s="390">
        <f>AI38+AJ38+AK38</f>
        <v>0</v>
      </c>
      <c r="AJ39" s="391"/>
      <c r="AK39" s="392"/>
      <c r="AL39" s="390">
        <f>AL38+AM38+AN38</f>
        <v>0</v>
      </c>
      <c r="AM39" s="391"/>
      <c r="AN39" s="392"/>
      <c r="AO39" s="390">
        <f>AO38+AP38+AQ38</f>
        <v>0</v>
      </c>
      <c r="AP39" s="391"/>
      <c r="AQ39" s="392"/>
      <c r="AR39" s="390">
        <f>AR38+AS38+AT38</f>
        <v>0</v>
      </c>
      <c r="AS39" s="391"/>
      <c r="AT39" s="392"/>
      <c r="AU39" s="390">
        <f>AU38+AV38+AW38</f>
        <v>0</v>
      </c>
      <c r="AV39" s="391"/>
      <c r="AW39" s="392"/>
      <c r="AX39" s="390">
        <f>AX38+AY38+AZ38</f>
        <v>0</v>
      </c>
      <c r="AY39" s="391"/>
      <c r="AZ39" s="392"/>
      <c r="BA39" s="390">
        <f>BA38+BB38+BC38</f>
        <v>0</v>
      </c>
      <c r="BB39" s="391"/>
      <c r="BC39" s="392"/>
    </row>
    <row r="40" spans="1:72" ht="15" customHeight="1" x14ac:dyDescent="0.35"/>
    <row r="41" spans="1:72" ht="15" thickBot="1" x14ac:dyDescent="0.4"/>
    <row r="42" spans="1:72" x14ac:dyDescent="0.35">
      <c r="A42" s="17" t="s">
        <v>61</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9"/>
    </row>
    <row r="43" spans="1:72" x14ac:dyDescent="0.3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2"/>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ht="15" thickBot="1" x14ac:dyDescent="0.4">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5"/>
    </row>
    <row r="71"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L3" sqref="L3"/>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selection activeCell="J4" sqref="J4"/>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AR39:AT39"/>
    <mergeCell ref="AU39:AW39"/>
    <mergeCell ref="AX39:AZ39"/>
    <mergeCell ref="A5:B5"/>
    <mergeCell ref="C5:F5"/>
    <mergeCell ref="A6:A7"/>
    <mergeCell ref="B6:B7"/>
    <mergeCell ref="C6:C7"/>
    <mergeCell ref="D6:D7"/>
    <mergeCell ref="E6:E7"/>
    <mergeCell ref="F6:F7"/>
    <mergeCell ref="N6:P6"/>
    <mergeCell ref="Q6:S6"/>
    <mergeCell ref="T6:V6"/>
    <mergeCell ref="Z6:AB6"/>
    <mergeCell ref="BE5:BP5"/>
    <mergeCell ref="H39:J39"/>
    <mergeCell ref="K39:M39"/>
    <mergeCell ref="N39:P39"/>
    <mergeCell ref="Q39:S39"/>
    <mergeCell ref="T39:V39"/>
    <mergeCell ref="W39:Y39"/>
    <mergeCell ref="Z39:AB39"/>
    <mergeCell ref="AC39:AE39"/>
    <mergeCell ref="AF39:AH39"/>
    <mergeCell ref="AI39:AK39"/>
    <mergeCell ref="BA39:BC39"/>
    <mergeCell ref="AL39:AN39"/>
    <mergeCell ref="AO39:AQ39"/>
    <mergeCell ref="BA6:BC6"/>
    <mergeCell ref="K6:M6"/>
    <mergeCell ref="BT6:BT7"/>
    <mergeCell ref="BQ5:BS5"/>
    <mergeCell ref="G5:BD5"/>
    <mergeCell ref="G6:G7"/>
    <mergeCell ref="AI6:AK6"/>
    <mergeCell ref="AL6:AN6"/>
    <mergeCell ref="AF6:AH6"/>
    <mergeCell ref="AO6:AQ6"/>
    <mergeCell ref="AU6:AW6"/>
    <mergeCell ref="AR6:AT6"/>
    <mergeCell ref="AX6:AZ6"/>
    <mergeCell ref="BS6:BS7"/>
    <mergeCell ref="BP6:BP7"/>
    <mergeCell ref="BQ6:BQ7"/>
    <mergeCell ref="BR6:BR7"/>
    <mergeCell ref="H6:J6"/>
    <mergeCell ref="BD6:BD7"/>
    <mergeCell ref="BE6:BE7"/>
    <mergeCell ref="BF6:BF7"/>
    <mergeCell ref="W6:Y6"/>
    <mergeCell ref="AC6:AE6"/>
    <mergeCell ref="BG6:BG7"/>
    <mergeCell ref="BM6:BM7"/>
    <mergeCell ref="BN6:BN7"/>
    <mergeCell ref="BO6:BO7"/>
    <mergeCell ref="BH6:BH7"/>
    <mergeCell ref="BI6:BI7"/>
    <mergeCell ref="BJ6:BJ7"/>
    <mergeCell ref="BK6:BK7"/>
    <mergeCell ref="BL6:BL7"/>
  </mergeCells>
  <dataValidations count="1">
    <dataValidation type="whole" operator="greaterThanOrEqual" allowBlank="1" showInputMessage="1" showErrorMessage="1" errorTitle="Achtung!" error="Sie dürfen nur ganze Zahlen eingeben!" sqref="C8:BS37">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2"/>
  <sheetViews>
    <sheetView zoomScale="60" zoomScaleNormal="6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6" style="7" bestFit="1" customWidth="1"/>
    <col min="2" max="2" width="11.08203125" style="7" customWidth="1"/>
    <col min="3" max="5" width="6.08203125" style="7" customWidth="1"/>
    <col min="6" max="6" width="8.582031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21" customHeight="1" thickBot="1" x14ac:dyDescent="0.4">
      <c r="A5" s="350" t="s">
        <v>15</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358" t="str">
        <f>Jahresübersicht!BE6</f>
        <v>offenes Angebot</v>
      </c>
      <c r="BG6" s="358" t="str">
        <f>Jahresübersicht!BF6</f>
        <v>Gruppenangebot</v>
      </c>
      <c r="BH6" s="358" t="str">
        <f>Jahresübersicht!BG6</f>
        <v>Gruppenangebot in Kooperation mit außerschulischen Akteur:innen</v>
      </c>
      <c r="BI6" s="358" t="str">
        <f>Jahresübersicht!BH6</f>
        <v>Beteiligungsprojekt</v>
      </c>
      <c r="BJ6" s="358" t="str">
        <f>Jahresübersicht!BI6</f>
        <v>Arbeit mit Erziehenden</v>
      </c>
      <c r="BK6" s="358" t="str">
        <f>Jahresübersicht!BJ6</f>
        <v>Angebot für Erziehende</v>
      </c>
      <c r="BL6" s="358" t="str">
        <f>Jahresübersicht!BK6</f>
        <v>Angebot in Kooperation</v>
      </c>
      <c r="BM6" s="358" t="str">
        <f>Jahresübersicht!BL6</f>
        <v>Ausflug/Exkursion</v>
      </c>
      <c r="BN6" s="358" t="str">
        <f>Jahresübersicht!BM6</f>
        <v>Fahrt mit Übernachtung</v>
      </c>
      <c r="BO6" s="395"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359"/>
      <c r="BG7" s="359"/>
      <c r="BH7" s="359"/>
      <c r="BI7" s="359"/>
      <c r="BJ7" s="359"/>
      <c r="BK7" s="359"/>
      <c r="BL7" s="359"/>
      <c r="BM7" s="359"/>
      <c r="BN7" s="359"/>
      <c r="BO7" s="400"/>
      <c r="BP7" s="378"/>
      <c r="BQ7" s="398"/>
      <c r="BR7" s="359"/>
      <c r="BS7" s="400"/>
      <c r="BT7" s="394"/>
    </row>
    <row r="8" spans="1:72" ht="21" customHeight="1" x14ac:dyDescent="0.35">
      <c r="A8" s="123" t="s">
        <v>28</v>
      </c>
      <c r="B8" s="124">
        <v>45566</v>
      </c>
      <c r="C8" s="107">
        <f t="shared" ref="C8:C10" si="0">H8+K8+N8+Q8+T8+W8+Z8+AC8+AF8+AI8+AL8+AO8+AU8+AX8+BA8+AR8</f>
        <v>0</v>
      </c>
      <c r="D8" s="107">
        <f t="shared" ref="D8:D10" si="1">I8+L8+O8+R8+U8+X8+AA8+AD8+AG8+AJ8+AM8+AP8+AV8+AY8+BB8+AS8</f>
        <v>0</v>
      </c>
      <c r="E8" s="107">
        <f t="shared" ref="E8:E10" si="2">J8+M8+P8+S8+V8+Y8+AB8+AE8+AH8+AK8+AN8+AQ8+AW8+AZ8+BC8+AT8</f>
        <v>0</v>
      </c>
      <c r="F8" s="62">
        <f t="shared" ref="F8:F10" si="3">SUM(C8:E8)</f>
        <v>0</v>
      </c>
      <c r="G8" s="241"/>
      <c r="H8" s="129"/>
      <c r="I8" s="108"/>
      <c r="J8" s="131"/>
      <c r="K8" s="129"/>
      <c r="L8" s="108"/>
      <c r="M8" s="131"/>
      <c r="N8" s="129"/>
      <c r="O8" s="108"/>
      <c r="P8" s="131"/>
      <c r="Q8" s="129"/>
      <c r="R8" s="108"/>
      <c r="S8" s="131"/>
      <c r="T8" s="129"/>
      <c r="U8" s="108"/>
      <c r="V8" s="131"/>
      <c r="W8" s="129"/>
      <c r="X8" s="108"/>
      <c r="Y8" s="131"/>
      <c r="Z8" s="129"/>
      <c r="AA8" s="108"/>
      <c r="AB8" s="131"/>
      <c r="AC8" s="129"/>
      <c r="AD8" s="108"/>
      <c r="AE8" s="131"/>
      <c r="AF8" s="129"/>
      <c r="AG8" s="108"/>
      <c r="AH8" s="131"/>
      <c r="AI8" s="129"/>
      <c r="AJ8" s="108"/>
      <c r="AK8" s="131"/>
      <c r="AL8" s="129"/>
      <c r="AM8" s="108"/>
      <c r="AN8" s="131"/>
      <c r="AO8" s="129"/>
      <c r="AP8" s="108"/>
      <c r="AQ8" s="131"/>
      <c r="AR8" s="129"/>
      <c r="AS8" s="108"/>
      <c r="AT8" s="131"/>
      <c r="AU8" s="129"/>
      <c r="AV8" s="108"/>
      <c r="AW8" s="131"/>
      <c r="AX8" s="129"/>
      <c r="AY8" s="108"/>
      <c r="AZ8" s="131"/>
      <c r="BA8" s="108"/>
      <c r="BB8" s="108"/>
      <c r="BC8" s="108"/>
      <c r="BD8" s="62">
        <f t="shared" ref="BD8:BD38" si="4">SUM(G8:BC8)</f>
        <v>0</v>
      </c>
      <c r="BE8" s="109"/>
      <c r="BF8" s="109"/>
      <c r="BG8" s="109"/>
      <c r="BH8" s="109"/>
      <c r="BI8" s="109"/>
      <c r="BJ8" s="109"/>
      <c r="BK8" s="109"/>
      <c r="BL8" s="109"/>
      <c r="BM8" s="109"/>
      <c r="BN8" s="109"/>
      <c r="BO8" s="110"/>
      <c r="BP8" s="97">
        <f t="shared" ref="BP8:BP38" si="5">SUM(BE8:BO8)</f>
        <v>0</v>
      </c>
      <c r="BQ8" s="295"/>
      <c r="BR8" s="139"/>
      <c r="BS8" s="296"/>
      <c r="BT8" s="206"/>
    </row>
    <row r="9" spans="1:72" ht="21" customHeight="1" x14ac:dyDescent="0.35">
      <c r="A9" s="123" t="s">
        <v>29</v>
      </c>
      <c r="B9" s="124">
        <v>45567</v>
      </c>
      <c r="C9" s="107">
        <f t="shared" si="0"/>
        <v>0</v>
      </c>
      <c r="D9" s="107">
        <f t="shared" si="1"/>
        <v>0</v>
      </c>
      <c r="E9" s="107">
        <f t="shared" si="2"/>
        <v>0</v>
      </c>
      <c r="F9" s="62">
        <f t="shared" si="3"/>
        <v>0</v>
      </c>
      <c r="G9" s="241"/>
      <c r="H9" s="129"/>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08"/>
      <c r="BB9" s="108"/>
      <c r="BC9" s="108"/>
      <c r="BD9" s="62">
        <f t="shared" si="4"/>
        <v>0</v>
      </c>
      <c r="BE9" s="109"/>
      <c r="BF9" s="109"/>
      <c r="BG9" s="109"/>
      <c r="BH9" s="109"/>
      <c r="BI9" s="109"/>
      <c r="BJ9" s="109"/>
      <c r="BK9" s="109"/>
      <c r="BL9" s="109"/>
      <c r="BM9" s="109"/>
      <c r="BN9" s="109"/>
      <c r="BO9" s="110"/>
      <c r="BP9" s="97">
        <f t="shared" si="5"/>
        <v>0</v>
      </c>
      <c r="BQ9" s="111"/>
      <c r="BR9" s="109"/>
      <c r="BS9" s="113"/>
      <c r="BT9" s="207"/>
    </row>
    <row r="10" spans="1:72" ht="21" customHeight="1" x14ac:dyDescent="0.35">
      <c r="A10" s="91" t="s">
        <v>23</v>
      </c>
      <c r="B10" s="92">
        <v>45568</v>
      </c>
      <c r="C10" s="93">
        <f t="shared" si="0"/>
        <v>0</v>
      </c>
      <c r="D10" s="93">
        <f t="shared" si="1"/>
        <v>0</v>
      </c>
      <c r="E10" s="93">
        <f t="shared" si="2"/>
        <v>0</v>
      </c>
      <c r="F10" s="62">
        <f t="shared" si="3"/>
        <v>0</v>
      </c>
      <c r="G10" s="242"/>
      <c r="H10" s="244"/>
      <c r="I10" s="101"/>
      <c r="J10" s="245"/>
      <c r="K10" s="244"/>
      <c r="L10" s="101"/>
      <c r="M10" s="245"/>
      <c r="N10" s="244"/>
      <c r="O10" s="101"/>
      <c r="P10" s="245"/>
      <c r="Q10" s="244"/>
      <c r="R10" s="101"/>
      <c r="S10" s="245"/>
      <c r="T10" s="244"/>
      <c r="U10" s="101"/>
      <c r="V10" s="245"/>
      <c r="W10" s="244"/>
      <c r="X10" s="101"/>
      <c r="Y10" s="245"/>
      <c r="Z10" s="244"/>
      <c r="AA10" s="101"/>
      <c r="AB10" s="245"/>
      <c r="AC10" s="244"/>
      <c r="AD10" s="101"/>
      <c r="AE10" s="245"/>
      <c r="AF10" s="244"/>
      <c r="AG10" s="101"/>
      <c r="AH10" s="245"/>
      <c r="AI10" s="244"/>
      <c r="AJ10" s="101"/>
      <c r="AK10" s="245"/>
      <c r="AL10" s="244"/>
      <c r="AM10" s="101"/>
      <c r="AN10" s="245"/>
      <c r="AO10" s="244"/>
      <c r="AP10" s="101"/>
      <c r="AQ10" s="245"/>
      <c r="AR10" s="244"/>
      <c r="AS10" s="101"/>
      <c r="AT10" s="245"/>
      <c r="AU10" s="244"/>
      <c r="AV10" s="101"/>
      <c r="AW10" s="245"/>
      <c r="AX10" s="244"/>
      <c r="AY10" s="101"/>
      <c r="AZ10" s="245"/>
      <c r="BA10" s="101"/>
      <c r="BB10" s="101"/>
      <c r="BC10" s="101"/>
      <c r="BD10" s="62">
        <f t="shared" si="4"/>
        <v>0</v>
      </c>
      <c r="BE10" s="102"/>
      <c r="BF10" s="102"/>
      <c r="BG10" s="102"/>
      <c r="BH10" s="102"/>
      <c r="BI10" s="102"/>
      <c r="BJ10" s="102"/>
      <c r="BK10" s="102"/>
      <c r="BL10" s="102"/>
      <c r="BM10" s="102"/>
      <c r="BN10" s="102"/>
      <c r="BO10" s="103"/>
      <c r="BP10" s="97">
        <f t="shared" si="5"/>
        <v>0</v>
      </c>
      <c r="BQ10" s="104"/>
      <c r="BR10" s="102"/>
      <c r="BS10" s="106"/>
      <c r="BT10" s="207"/>
    </row>
    <row r="11" spans="1:72" ht="21" customHeight="1" x14ac:dyDescent="0.35">
      <c r="A11" s="123" t="s">
        <v>24</v>
      </c>
      <c r="B11" s="124">
        <v>45569</v>
      </c>
      <c r="C11" s="107">
        <f t="shared" ref="C11:C12" si="6">H11+K11+N11+Q11+T11+W11+Z11+AC11+AF11+AI11+AL11+AO11+AU11+AX11+BA11+AR11</f>
        <v>0</v>
      </c>
      <c r="D11" s="107">
        <f t="shared" ref="D11:D12" si="7">I11+L11+O11+R11+U11+X11+AA11+AD11+AG11+AJ11+AM11+AP11+AV11+AY11+BB11+AS11</f>
        <v>0</v>
      </c>
      <c r="E11" s="107">
        <f t="shared" ref="E11:E12" si="8">J11+M11+P11+S11+V11+Y11+AB11+AE11+AH11+AK11+AN11+AQ11+AW11+AZ11+BC11+AT11</f>
        <v>0</v>
      </c>
      <c r="F11" s="62">
        <f t="shared" ref="F11:F12" si="9">SUM(C11:E11)</f>
        <v>0</v>
      </c>
      <c r="G11" s="241"/>
      <c r="H11" s="129"/>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08"/>
      <c r="BB11" s="108"/>
      <c r="BC11" s="108"/>
      <c r="BD11" s="62">
        <f t="shared" si="4"/>
        <v>0</v>
      </c>
      <c r="BE11" s="109"/>
      <c r="BF11" s="109"/>
      <c r="BG11" s="109"/>
      <c r="BH11" s="109"/>
      <c r="BI11" s="109"/>
      <c r="BJ11" s="109"/>
      <c r="BK11" s="109"/>
      <c r="BL11" s="109"/>
      <c r="BM11" s="109"/>
      <c r="BN11" s="109"/>
      <c r="BO11" s="110"/>
      <c r="BP11" s="97">
        <f t="shared" si="5"/>
        <v>0</v>
      </c>
      <c r="BQ11" s="111"/>
      <c r="BR11" s="109"/>
      <c r="BS11" s="113"/>
      <c r="BT11" s="207"/>
    </row>
    <row r="12" spans="1:72" ht="21" customHeight="1" x14ac:dyDescent="0.35">
      <c r="A12" s="91" t="s">
        <v>25</v>
      </c>
      <c r="B12" s="92">
        <v>45570</v>
      </c>
      <c r="C12" s="93">
        <f t="shared" si="6"/>
        <v>0</v>
      </c>
      <c r="D12" s="93">
        <f t="shared" si="7"/>
        <v>0</v>
      </c>
      <c r="E12" s="93">
        <f t="shared" si="8"/>
        <v>0</v>
      </c>
      <c r="F12" s="62">
        <f t="shared" si="9"/>
        <v>0</v>
      </c>
      <c r="G12" s="242"/>
      <c r="H12" s="244"/>
      <c r="I12" s="101"/>
      <c r="J12" s="245"/>
      <c r="K12" s="244"/>
      <c r="L12" s="101"/>
      <c r="M12" s="245"/>
      <c r="N12" s="244"/>
      <c r="O12" s="101"/>
      <c r="P12" s="245"/>
      <c r="Q12" s="244"/>
      <c r="R12" s="101"/>
      <c r="S12" s="245"/>
      <c r="T12" s="244"/>
      <c r="U12" s="101"/>
      <c r="V12" s="245"/>
      <c r="W12" s="244"/>
      <c r="X12" s="101"/>
      <c r="Y12" s="245"/>
      <c r="Z12" s="244"/>
      <c r="AA12" s="101"/>
      <c r="AB12" s="245"/>
      <c r="AC12" s="244"/>
      <c r="AD12" s="101"/>
      <c r="AE12" s="245"/>
      <c r="AF12" s="244"/>
      <c r="AG12" s="101"/>
      <c r="AH12" s="245"/>
      <c r="AI12" s="244"/>
      <c r="AJ12" s="101"/>
      <c r="AK12" s="245"/>
      <c r="AL12" s="244"/>
      <c r="AM12" s="101"/>
      <c r="AN12" s="245"/>
      <c r="AO12" s="244"/>
      <c r="AP12" s="101"/>
      <c r="AQ12" s="245"/>
      <c r="AR12" s="244"/>
      <c r="AS12" s="101"/>
      <c r="AT12" s="245"/>
      <c r="AU12" s="244"/>
      <c r="AV12" s="101"/>
      <c r="AW12" s="245"/>
      <c r="AX12" s="244"/>
      <c r="AY12" s="101"/>
      <c r="AZ12" s="245"/>
      <c r="BA12" s="101"/>
      <c r="BB12" s="101"/>
      <c r="BC12" s="101"/>
      <c r="BD12" s="62">
        <f t="shared" si="4"/>
        <v>0</v>
      </c>
      <c r="BE12" s="102"/>
      <c r="BF12" s="102"/>
      <c r="BG12" s="102"/>
      <c r="BH12" s="102"/>
      <c r="BI12" s="102"/>
      <c r="BJ12" s="102"/>
      <c r="BK12" s="102"/>
      <c r="BL12" s="102"/>
      <c r="BM12" s="102"/>
      <c r="BN12" s="102"/>
      <c r="BO12" s="103"/>
      <c r="BP12" s="97">
        <f t="shared" si="5"/>
        <v>0</v>
      </c>
      <c r="BQ12" s="104"/>
      <c r="BR12" s="102"/>
      <c r="BS12" s="106"/>
      <c r="BT12" s="207"/>
    </row>
    <row r="13" spans="1:72" ht="21" customHeight="1" x14ac:dyDescent="0.35">
      <c r="A13" s="91" t="s">
        <v>26</v>
      </c>
      <c r="B13" s="92">
        <v>45571</v>
      </c>
      <c r="C13" s="93">
        <f t="shared" ref="C13:C38" si="10">H13+K13+N13+Q13+T13+W13+Z13+AC13+AF13+AI13+AL13+AO13+AU13+AX13+BA13+AR13</f>
        <v>0</v>
      </c>
      <c r="D13" s="93">
        <f t="shared" ref="D13:D38" si="11">I13+L13+O13+R13+U13+X13+AA13+AD13+AG13+AJ13+AM13+AP13+AV13+AY13+BB13+AS13</f>
        <v>0</v>
      </c>
      <c r="E13" s="93">
        <f t="shared" ref="E13:E38" si="12">J13+M13+P13+S13+V13+Y13+AB13+AE13+AH13+AK13+AN13+AQ13+AW13+AZ13+BC13+AT13</f>
        <v>0</v>
      </c>
      <c r="F13" s="62">
        <f t="shared" ref="F13:F38" si="13">SUM(C13:E13)</f>
        <v>0</v>
      </c>
      <c r="G13" s="242"/>
      <c r="H13" s="244"/>
      <c r="I13" s="101"/>
      <c r="J13" s="245"/>
      <c r="K13" s="244"/>
      <c r="L13" s="101"/>
      <c r="M13" s="245"/>
      <c r="N13" s="244"/>
      <c r="O13" s="101"/>
      <c r="P13" s="245"/>
      <c r="Q13" s="244"/>
      <c r="R13" s="101"/>
      <c r="S13" s="245"/>
      <c r="T13" s="244"/>
      <c r="U13" s="101"/>
      <c r="V13" s="245"/>
      <c r="W13" s="244"/>
      <c r="X13" s="101"/>
      <c r="Y13" s="245"/>
      <c r="Z13" s="244"/>
      <c r="AA13" s="101"/>
      <c r="AB13" s="245"/>
      <c r="AC13" s="244"/>
      <c r="AD13" s="101"/>
      <c r="AE13" s="245"/>
      <c r="AF13" s="244"/>
      <c r="AG13" s="101"/>
      <c r="AH13" s="245"/>
      <c r="AI13" s="244"/>
      <c r="AJ13" s="101"/>
      <c r="AK13" s="245"/>
      <c r="AL13" s="244"/>
      <c r="AM13" s="101"/>
      <c r="AN13" s="245"/>
      <c r="AO13" s="244"/>
      <c r="AP13" s="101"/>
      <c r="AQ13" s="245"/>
      <c r="AR13" s="244"/>
      <c r="AS13" s="101"/>
      <c r="AT13" s="245"/>
      <c r="AU13" s="244"/>
      <c r="AV13" s="101"/>
      <c r="AW13" s="245"/>
      <c r="AX13" s="244"/>
      <c r="AY13" s="101"/>
      <c r="AZ13" s="245"/>
      <c r="BA13" s="101"/>
      <c r="BB13" s="101"/>
      <c r="BC13" s="101"/>
      <c r="BD13" s="62">
        <f t="shared" si="4"/>
        <v>0</v>
      </c>
      <c r="BE13" s="102"/>
      <c r="BF13" s="102"/>
      <c r="BG13" s="102"/>
      <c r="BH13" s="102"/>
      <c r="BI13" s="102"/>
      <c r="BJ13" s="102"/>
      <c r="BK13" s="102"/>
      <c r="BL13" s="102"/>
      <c r="BM13" s="102"/>
      <c r="BN13" s="102"/>
      <c r="BO13" s="103"/>
      <c r="BP13" s="97">
        <f t="shared" si="5"/>
        <v>0</v>
      </c>
      <c r="BQ13" s="104"/>
      <c r="BR13" s="102"/>
      <c r="BS13" s="106"/>
      <c r="BT13" s="207"/>
    </row>
    <row r="14" spans="1:72" ht="21" customHeight="1" x14ac:dyDescent="0.35">
      <c r="A14" s="126" t="s">
        <v>27</v>
      </c>
      <c r="B14" s="127">
        <v>45572</v>
      </c>
      <c r="C14" s="107">
        <f t="shared" si="10"/>
        <v>0</v>
      </c>
      <c r="D14" s="107">
        <f t="shared" si="11"/>
        <v>0</v>
      </c>
      <c r="E14" s="107">
        <f t="shared" si="12"/>
        <v>0</v>
      </c>
      <c r="F14" s="62">
        <f t="shared" si="13"/>
        <v>0</v>
      </c>
      <c r="G14" s="241"/>
      <c r="H14" s="129"/>
      <c r="I14" s="108"/>
      <c r="J14" s="131"/>
      <c r="K14" s="129"/>
      <c r="L14" s="108"/>
      <c r="M14" s="131"/>
      <c r="N14" s="129"/>
      <c r="O14" s="108"/>
      <c r="P14" s="131"/>
      <c r="Q14" s="129"/>
      <c r="R14" s="108"/>
      <c r="S14" s="131"/>
      <c r="T14" s="129"/>
      <c r="U14" s="108"/>
      <c r="V14" s="131"/>
      <c r="W14" s="129"/>
      <c r="X14" s="108"/>
      <c r="Y14" s="131"/>
      <c r="Z14" s="129"/>
      <c r="AA14" s="108"/>
      <c r="AB14" s="131"/>
      <c r="AC14" s="129"/>
      <c r="AD14" s="108"/>
      <c r="AE14" s="131"/>
      <c r="AF14" s="129"/>
      <c r="AG14" s="108"/>
      <c r="AH14" s="131"/>
      <c r="AI14" s="129"/>
      <c r="AJ14" s="108"/>
      <c r="AK14" s="131"/>
      <c r="AL14" s="129"/>
      <c r="AM14" s="108"/>
      <c r="AN14" s="131"/>
      <c r="AO14" s="129"/>
      <c r="AP14" s="108"/>
      <c r="AQ14" s="131"/>
      <c r="AR14" s="129"/>
      <c r="AS14" s="108"/>
      <c r="AT14" s="131"/>
      <c r="AU14" s="129"/>
      <c r="AV14" s="108"/>
      <c r="AW14" s="131"/>
      <c r="AX14" s="129"/>
      <c r="AY14" s="108"/>
      <c r="AZ14" s="131"/>
      <c r="BA14" s="108"/>
      <c r="BB14" s="108"/>
      <c r="BC14" s="108"/>
      <c r="BD14" s="62">
        <f t="shared" si="4"/>
        <v>0</v>
      </c>
      <c r="BE14" s="109"/>
      <c r="BF14" s="109"/>
      <c r="BG14" s="109"/>
      <c r="BH14" s="109"/>
      <c r="BI14" s="109"/>
      <c r="BJ14" s="109"/>
      <c r="BK14" s="109"/>
      <c r="BL14" s="109"/>
      <c r="BM14" s="109"/>
      <c r="BN14" s="109"/>
      <c r="BO14" s="110"/>
      <c r="BP14" s="97">
        <f t="shared" si="5"/>
        <v>0</v>
      </c>
      <c r="BQ14" s="111"/>
      <c r="BR14" s="109"/>
      <c r="BS14" s="113"/>
      <c r="BT14" s="207"/>
    </row>
    <row r="15" spans="1:72" ht="21" customHeight="1" x14ac:dyDescent="0.35">
      <c r="A15" s="126" t="s">
        <v>28</v>
      </c>
      <c r="B15" s="127">
        <v>45573</v>
      </c>
      <c r="C15" s="107">
        <f t="shared" si="10"/>
        <v>0</v>
      </c>
      <c r="D15" s="107">
        <f t="shared" si="11"/>
        <v>0</v>
      </c>
      <c r="E15" s="107">
        <f t="shared" si="12"/>
        <v>0</v>
      </c>
      <c r="F15" s="62">
        <f t="shared" si="13"/>
        <v>0</v>
      </c>
      <c r="G15" s="241"/>
      <c r="H15" s="129"/>
      <c r="I15" s="108"/>
      <c r="J15" s="131"/>
      <c r="K15" s="129"/>
      <c r="L15" s="108"/>
      <c r="M15" s="131"/>
      <c r="N15" s="129"/>
      <c r="O15" s="108"/>
      <c r="P15" s="131"/>
      <c r="Q15" s="129"/>
      <c r="R15" s="108"/>
      <c r="S15" s="131"/>
      <c r="T15" s="129"/>
      <c r="U15" s="108"/>
      <c r="V15" s="131"/>
      <c r="W15" s="129"/>
      <c r="X15" s="108"/>
      <c r="Y15" s="131"/>
      <c r="Z15" s="129"/>
      <c r="AA15" s="108"/>
      <c r="AB15" s="131"/>
      <c r="AC15" s="129"/>
      <c r="AD15" s="108"/>
      <c r="AE15" s="131"/>
      <c r="AF15" s="129"/>
      <c r="AG15" s="108"/>
      <c r="AH15" s="131"/>
      <c r="AI15" s="129"/>
      <c r="AJ15" s="108"/>
      <c r="AK15" s="131"/>
      <c r="AL15" s="129"/>
      <c r="AM15" s="108"/>
      <c r="AN15" s="131"/>
      <c r="AO15" s="129"/>
      <c r="AP15" s="108"/>
      <c r="AQ15" s="131"/>
      <c r="AR15" s="129"/>
      <c r="AS15" s="108"/>
      <c r="AT15" s="131"/>
      <c r="AU15" s="129"/>
      <c r="AV15" s="108"/>
      <c r="AW15" s="131"/>
      <c r="AX15" s="129"/>
      <c r="AY15" s="108"/>
      <c r="AZ15" s="131"/>
      <c r="BA15" s="108"/>
      <c r="BB15" s="108"/>
      <c r="BC15" s="108"/>
      <c r="BD15" s="62">
        <f t="shared" si="4"/>
        <v>0</v>
      </c>
      <c r="BE15" s="109"/>
      <c r="BF15" s="109"/>
      <c r="BG15" s="109"/>
      <c r="BH15" s="109"/>
      <c r="BI15" s="109"/>
      <c r="BJ15" s="109"/>
      <c r="BK15" s="109"/>
      <c r="BL15" s="109"/>
      <c r="BM15" s="109"/>
      <c r="BN15" s="109"/>
      <c r="BO15" s="110"/>
      <c r="BP15" s="97">
        <f t="shared" si="5"/>
        <v>0</v>
      </c>
      <c r="BQ15" s="111"/>
      <c r="BR15" s="109"/>
      <c r="BS15" s="113"/>
      <c r="BT15" s="207"/>
    </row>
    <row r="16" spans="1:72" ht="21" customHeight="1" x14ac:dyDescent="0.35">
      <c r="A16" s="126" t="s">
        <v>29</v>
      </c>
      <c r="B16" s="127">
        <v>45574</v>
      </c>
      <c r="C16" s="107">
        <f t="shared" si="10"/>
        <v>0</v>
      </c>
      <c r="D16" s="107">
        <f t="shared" si="11"/>
        <v>0</v>
      </c>
      <c r="E16" s="107">
        <f t="shared" si="12"/>
        <v>0</v>
      </c>
      <c r="F16" s="62">
        <f t="shared" si="13"/>
        <v>0</v>
      </c>
      <c r="G16" s="241"/>
      <c r="H16" s="129"/>
      <c r="I16" s="108"/>
      <c r="J16" s="131"/>
      <c r="K16" s="129"/>
      <c r="L16" s="108"/>
      <c r="M16" s="131"/>
      <c r="N16" s="129"/>
      <c r="O16" s="108"/>
      <c r="P16" s="131"/>
      <c r="Q16" s="129"/>
      <c r="R16" s="108"/>
      <c r="S16" s="131"/>
      <c r="T16" s="129"/>
      <c r="U16" s="108"/>
      <c r="V16" s="131"/>
      <c r="W16" s="129"/>
      <c r="X16" s="108"/>
      <c r="Y16" s="131"/>
      <c r="Z16" s="129"/>
      <c r="AA16" s="108"/>
      <c r="AB16" s="131"/>
      <c r="AC16" s="129"/>
      <c r="AD16" s="108"/>
      <c r="AE16" s="131"/>
      <c r="AF16" s="129"/>
      <c r="AG16" s="108"/>
      <c r="AH16" s="131"/>
      <c r="AI16" s="129"/>
      <c r="AJ16" s="108"/>
      <c r="AK16" s="131"/>
      <c r="AL16" s="129"/>
      <c r="AM16" s="108"/>
      <c r="AN16" s="131"/>
      <c r="AO16" s="129"/>
      <c r="AP16" s="108"/>
      <c r="AQ16" s="131"/>
      <c r="AR16" s="129"/>
      <c r="AS16" s="108"/>
      <c r="AT16" s="131"/>
      <c r="AU16" s="129"/>
      <c r="AV16" s="108"/>
      <c r="AW16" s="131"/>
      <c r="AX16" s="129"/>
      <c r="AY16" s="108"/>
      <c r="AZ16" s="131"/>
      <c r="BA16" s="108"/>
      <c r="BB16" s="108"/>
      <c r="BC16" s="108"/>
      <c r="BD16" s="62">
        <f t="shared" si="4"/>
        <v>0</v>
      </c>
      <c r="BE16" s="109"/>
      <c r="BF16" s="109"/>
      <c r="BG16" s="109"/>
      <c r="BH16" s="109"/>
      <c r="BI16" s="109"/>
      <c r="BJ16" s="109"/>
      <c r="BK16" s="109"/>
      <c r="BL16" s="109"/>
      <c r="BM16" s="109"/>
      <c r="BN16" s="109"/>
      <c r="BO16" s="110"/>
      <c r="BP16" s="97">
        <f t="shared" si="5"/>
        <v>0</v>
      </c>
      <c r="BQ16" s="111"/>
      <c r="BR16" s="109"/>
      <c r="BS16" s="113"/>
      <c r="BT16" s="207"/>
    </row>
    <row r="17" spans="1:72" ht="21" customHeight="1" x14ac:dyDescent="0.35">
      <c r="A17" s="126" t="s">
        <v>23</v>
      </c>
      <c r="B17" s="127">
        <v>45575</v>
      </c>
      <c r="C17" s="107">
        <f t="shared" si="10"/>
        <v>0</v>
      </c>
      <c r="D17" s="107">
        <f t="shared" si="11"/>
        <v>0</v>
      </c>
      <c r="E17" s="107">
        <f t="shared" si="12"/>
        <v>0</v>
      </c>
      <c r="F17" s="62">
        <f t="shared" si="13"/>
        <v>0</v>
      </c>
      <c r="G17" s="241"/>
      <c r="H17" s="129"/>
      <c r="I17" s="108"/>
      <c r="J17" s="131"/>
      <c r="K17" s="129"/>
      <c r="L17" s="108"/>
      <c r="M17" s="131"/>
      <c r="N17" s="129"/>
      <c r="O17" s="108"/>
      <c r="P17" s="131"/>
      <c r="Q17" s="129"/>
      <c r="R17" s="108"/>
      <c r="S17" s="131"/>
      <c r="T17" s="129"/>
      <c r="U17" s="108"/>
      <c r="V17" s="131"/>
      <c r="W17" s="129"/>
      <c r="X17" s="108"/>
      <c r="Y17" s="131"/>
      <c r="Z17" s="129"/>
      <c r="AA17" s="108"/>
      <c r="AB17" s="131"/>
      <c r="AC17" s="129"/>
      <c r="AD17" s="108"/>
      <c r="AE17" s="131"/>
      <c r="AF17" s="129"/>
      <c r="AG17" s="108"/>
      <c r="AH17" s="131"/>
      <c r="AI17" s="129"/>
      <c r="AJ17" s="108"/>
      <c r="AK17" s="131"/>
      <c r="AL17" s="129"/>
      <c r="AM17" s="108"/>
      <c r="AN17" s="131"/>
      <c r="AO17" s="129"/>
      <c r="AP17" s="108"/>
      <c r="AQ17" s="131"/>
      <c r="AR17" s="129"/>
      <c r="AS17" s="108"/>
      <c r="AT17" s="131"/>
      <c r="AU17" s="129"/>
      <c r="AV17" s="108"/>
      <c r="AW17" s="131"/>
      <c r="AX17" s="129"/>
      <c r="AY17" s="108"/>
      <c r="AZ17" s="131"/>
      <c r="BA17" s="108"/>
      <c r="BB17" s="108"/>
      <c r="BC17" s="108"/>
      <c r="BD17" s="62">
        <f t="shared" si="4"/>
        <v>0</v>
      </c>
      <c r="BE17" s="109"/>
      <c r="BF17" s="109"/>
      <c r="BG17" s="109"/>
      <c r="BH17" s="109"/>
      <c r="BI17" s="109"/>
      <c r="BJ17" s="109"/>
      <c r="BK17" s="109"/>
      <c r="BL17" s="109"/>
      <c r="BM17" s="109"/>
      <c r="BN17" s="109"/>
      <c r="BO17" s="110"/>
      <c r="BP17" s="97">
        <f t="shared" si="5"/>
        <v>0</v>
      </c>
      <c r="BQ17" s="111"/>
      <c r="BR17" s="109"/>
      <c r="BS17" s="113"/>
      <c r="BT17" s="207"/>
    </row>
    <row r="18" spans="1:72" ht="21" customHeight="1" x14ac:dyDescent="0.35">
      <c r="A18" s="126" t="s">
        <v>24</v>
      </c>
      <c r="B18" s="127">
        <v>45576</v>
      </c>
      <c r="C18" s="107">
        <f t="shared" si="10"/>
        <v>0</v>
      </c>
      <c r="D18" s="107">
        <f t="shared" si="11"/>
        <v>0</v>
      </c>
      <c r="E18" s="107">
        <f t="shared" si="12"/>
        <v>0</v>
      </c>
      <c r="F18" s="62">
        <f t="shared" si="13"/>
        <v>0</v>
      </c>
      <c r="G18" s="241"/>
      <c r="H18" s="129"/>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08"/>
      <c r="BB18" s="108"/>
      <c r="BC18" s="108"/>
      <c r="BD18" s="62">
        <f t="shared" si="4"/>
        <v>0</v>
      </c>
      <c r="BE18" s="109"/>
      <c r="BF18" s="109"/>
      <c r="BG18" s="109"/>
      <c r="BH18" s="109"/>
      <c r="BI18" s="109"/>
      <c r="BJ18" s="109"/>
      <c r="BK18" s="109"/>
      <c r="BL18" s="109"/>
      <c r="BM18" s="109"/>
      <c r="BN18" s="109"/>
      <c r="BO18" s="110"/>
      <c r="BP18" s="97">
        <f t="shared" si="5"/>
        <v>0</v>
      </c>
      <c r="BQ18" s="111"/>
      <c r="BR18" s="109"/>
      <c r="BS18" s="113"/>
      <c r="BT18" s="207"/>
    </row>
    <row r="19" spans="1:72" ht="21" customHeight="1" x14ac:dyDescent="0.35">
      <c r="A19" s="91" t="s">
        <v>25</v>
      </c>
      <c r="B19" s="92">
        <v>45577</v>
      </c>
      <c r="C19" s="93">
        <f t="shared" si="10"/>
        <v>0</v>
      </c>
      <c r="D19" s="93">
        <f t="shared" si="11"/>
        <v>0</v>
      </c>
      <c r="E19" s="93">
        <f t="shared" si="12"/>
        <v>0</v>
      </c>
      <c r="F19" s="62">
        <f t="shared" si="13"/>
        <v>0</v>
      </c>
      <c r="G19" s="242"/>
      <c r="H19" s="244"/>
      <c r="I19" s="101"/>
      <c r="J19" s="245"/>
      <c r="K19" s="244"/>
      <c r="L19" s="101"/>
      <c r="M19" s="245"/>
      <c r="N19" s="244"/>
      <c r="O19" s="101"/>
      <c r="P19" s="245"/>
      <c r="Q19" s="244"/>
      <c r="R19" s="101"/>
      <c r="S19" s="245"/>
      <c r="T19" s="244"/>
      <c r="U19" s="101"/>
      <c r="V19" s="245"/>
      <c r="W19" s="244"/>
      <c r="X19" s="101"/>
      <c r="Y19" s="245"/>
      <c r="Z19" s="244"/>
      <c r="AA19" s="101"/>
      <c r="AB19" s="245"/>
      <c r="AC19" s="244"/>
      <c r="AD19" s="101"/>
      <c r="AE19" s="245"/>
      <c r="AF19" s="244"/>
      <c r="AG19" s="101"/>
      <c r="AH19" s="245"/>
      <c r="AI19" s="244"/>
      <c r="AJ19" s="101"/>
      <c r="AK19" s="245"/>
      <c r="AL19" s="244"/>
      <c r="AM19" s="101"/>
      <c r="AN19" s="245"/>
      <c r="AO19" s="244"/>
      <c r="AP19" s="101"/>
      <c r="AQ19" s="245"/>
      <c r="AR19" s="244"/>
      <c r="AS19" s="101"/>
      <c r="AT19" s="245"/>
      <c r="AU19" s="244"/>
      <c r="AV19" s="101"/>
      <c r="AW19" s="245"/>
      <c r="AX19" s="244"/>
      <c r="AY19" s="101"/>
      <c r="AZ19" s="245"/>
      <c r="BA19" s="101"/>
      <c r="BB19" s="101"/>
      <c r="BC19" s="101"/>
      <c r="BD19" s="62">
        <f t="shared" si="4"/>
        <v>0</v>
      </c>
      <c r="BE19" s="102"/>
      <c r="BF19" s="102"/>
      <c r="BG19" s="102"/>
      <c r="BH19" s="102"/>
      <c r="BI19" s="102"/>
      <c r="BJ19" s="102"/>
      <c r="BK19" s="102"/>
      <c r="BL19" s="102"/>
      <c r="BM19" s="102"/>
      <c r="BN19" s="102"/>
      <c r="BO19" s="103"/>
      <c r="BP19" s="97">
        <f t="shared" si="5"/>
        <v>0</v>
      </c>
      <c r="BQ19" s="104"/>
      <c r="BR19" s="102"/>
      <c r="BS19" s="106"/>
      <c r="BT19" s="207"/>
    </row>
    <row r="20" spans="1:72" ht="21" customHeight="1" x14ac:dyDescent="0.35">
      <c r="A20" s="91" t="s">
        <v>26</v>
      </c>
      <c r="B20" s="92">
        <v>45578</v>
      </c>
      <c r="C20" s="93">
        <f t="shared" si="10"/>
        <v>0</v>
      </c>
      <c r="D20" s="93">
        <f t="shared" si="11"/>
        <v>0</v>
      </c>
      <c r="E20" s="93">
        <f t="shared" si="12"/>
        <v>0</v>
      </c>
      <c r="F20" s="62">
        <f t="shared" si="13"/>
        <v>0</v>
      </c>
      <c r="G20" s="242"/>
      <c r="H20" s="244"/>
      <c r="I20" s="101"/>
      <c r="J20" s="245"/>
      <c r="K20" s="244"/>
      <c r="L20" s="101"/>
      <c r="M20" s="245"/>
      <c r="N20" s="244"/>
      <c r="O20" s="101"/>
      <c r="P20" s="245"/>
      <c r="Q20" s="244"/>
      <c r="R20" s="101"/>
      <c r="S20" s="245"/>
      <c r="T20" s="244"/>
      <c r="U20" s="101"/>
      <c r="V20" s="245"/>
      <c r="W20" s="244"/>
      <c r="X20" s="101"/>
      <c r="Y20" s="245"/>
      <c r="Z20" s="244"/>
      <c r="AA20" s="101"/>
      <c r="AB20" s="245"/>
      <c r="AC20" s="244"/>
      <c r="AD20" s="101"/>
      <c r="AE20" s="245"/>
      <c r="AF20" s="244"/>
      <c r="AG20" s="101"/>
      <c r="AH20" s="245"/>
      <c r="AI20" s="244"/>
      <c r="AJ20" s="101"/>
      <c r="AK20" s="245"/>
      <c r="AL20" s="244"/>
      <c r="AM20" s="101"/>
      <c r="AN20" s="245"/>
      <c r="AO20" s="244"/>
      <c r="AP20" s="101"/>
      <c r="AQ20" s="245"/>
      <c r="AR20" s="244"/>
      <c r="AS20" s="101"/>
      <c r="AT20" s="245"/>
      <c r="AU20" s="244"/>
      <c r="AV20" s="101"/>
      <c r="AW20" s="245"/>
      <c r="AX20" s="244"/>
      <c r="AY20" s="101"/>
      <c r="AZ20" s="245"/>
      <c r="BA20" s="101"/>
      <c r="BB20" s="101"/>
      <c r="BC20" s="101"/>
      <c r="BD20" s="62">
        <f t="shared" si="4"/>
        <v>0</v>
      </c>
      <c r="BE20" s="102"/>
      <c r="BF20" s="102"/>
      <c r="BG20" s="102"/>
      <c r="BH20" s="102"/>
      <c r="BI20" s="102"/>
      <c r="BJ20" s="102"/>
      <c r="BK20" s="102"/>
      <c r="BL20" s="102"/>
      <c r="BM20" s="102"/>
      <c r="BN20" s="102"/>
      <c r="BO20" s="103"/>
      <c r="BP20" s="97">
        <f t="shared" si="5"/>
        <v>0</v>
      </c>
      <c r="BQ20" s="104"/>
      <c r="BR20" s="102"/>
      <c r="BS20" s="106"/>
      <c r="BT20" s="207"/>
    </row>
    <row r="21" spans="1:72" ht="21" customHeight="1" x14ac:dyDescent="0.35">
      <c r="A21" s="126" t="s">
        <v>27</v>
      </c>
      <c r="B21" s="127">
        <v>45579</v>
      </c>
      <c r="C21" s="107">
        <f t="shared" si="10"/>
        <v>0</v>
      </c>
      <c r="D21" s="107">
        <f t="shared" si="11"/>
        <v>0</v>
      </c>
      <c r="E21" s="107">
        <f t="shared" si="12"/>
        <v>0</v>
      </c>
      <c r="F21" s="62">
        <f t="shared" si="13"/>
        <v>0</v>
      </c>
      <c r="G21" s="241"/>
      <c r="H21" s="129"/>
      <c r="I21" s="108"/>
      <c r="J21" s="131"/>
      <c r="K21" s="129"/>
      <c r="L21" s="108"/>
      <c r="M21" s="131"/>
      <c r="N21" s="129"/>
      <c r="O21" s="108"/>
      <c r="P21" s="131"/>
      <c r="Q21" s="129"/>
      <c r="R21" s="108"/>
      <c r="S21" s="131"/>
      <c r="T21" s="129"/>
      <c r="U21" s="108"/>
      <c r="V21" s="131"/>
      <c r="W21" s="129"/>
      <c r="X21" s="108"/>
      <c r="Y21" s="131"/>
      <c r="Z21" s="129"/>
      <c r="AA21" s="108"/>
      <c r="AB21" s="131"/>
      <c r="AC21" s="129"/>
      <c r="AD21" s="108"/>
      <c r="AE21" s="131"/>
      <c r="AF21" s="129"/>
      <c r="AG21" s="108"/>
      <c r="AH21" s="131"/>
      <c r="AI21" s="129"/>
      <c r="AJ21" s="108"/>
      <c r="AK21" s="131"/>
      <c r="AL21" s="129"/>
      <c r="AM21" s="108"/>
      <c r="AN21" s="131"/>
      <c r="AO21" s="129"/>
      <c r="AP21" s="108"/>
      <c r="AQ21" s="131"/>
      <c r="AR21" s="129"/>
      <c r="AS21" s="108"/>
      <c r="AT21" s="131"/>
      <c r="AU21" s="129"/>
      <c r="AV21" s="108"/>
      <c r="AW21" s="131"/>
      <c r="AX21" s="129"/>
      <c r="AY21" s="108"/>
      <c r="AZ21" s="131"/>
      <c r="BA21" s="108"/>
      <c r="BB21" s="108"/>
      <c r="BC21" s="108"/>
      <c r="BD21" s="62">
        <f t="shared" si="4"/>
        <v>0</v>
      </c>
      <c r="BE21" s="109"/>
      <c r="BF21" s="109"/>
      <c r="BG21" s="109"/>
      <c r="BH21" s="109"/>
      <c r="BI21" s="109"/>
      <c r="BJ21" s="109"/>
      <c r="BK21" s="109"/>
      <c r="BL21" s="109"/>
      <c r="BM21" s="109"/>
      <c r="BN21" s="109"/>
      <c r="BO21" s="110"/>
      <c r="BP21" s="97">
        <f t="shared" si="5"/>
        <v>0</v>
      </c>
      <c r="BQ21" s="111"/>
      <c r="BR21" s="109"/>
      <c r="BS21" s="113"/>
      <c r="BT21" s="207"/>
    </row>
    <row r="22" spans="1:72" ht="21" customHeight="1" x14ac:dyDescent="0.35">
      <c r="A22" s="126" t="s">
        <v>28</v>
      </c>
      <c r="B22" s="127">
        <v>45580</v>
      </c>
      <c r="C22" s="107">
        <f t="shared" si="10"/>
        <v>0</v>
      </c>
      <c r="D22" s="107">
        <f t="shared" si="11"/>
        <v>0</v>
      </c>
      <c r="E22" s="107">
        <f t="shared" si="12"/>
        <v>0</v>
      </c>
      <c r="F22" s="62">
        <f t="shared" si="13"/>
        <v>0</v>
      </c>
      <c r="G22" s="241"/>
      <c r="H22" s="129"/>
      <c r="I22" s="108"/>
      <c r="J22" s="131"/>
      <c r="K22" s="129"/>
      <c r="L22" s="108"/>
      <c r="M22" s="131"/>
      <c r="N22" s="129"/>
      <c r="O22" s="108"/>
      <c r="P22" s="131"/>
      <c r="Q22" s="129"/>
      <c r="R22" s="108"/>
      <c r="S22" s="131"/>
      <c r="T22" s="129"/>
      <c r="U22" s="108"/>
      <c r="V22" s="131"/>
      <c r="W22" s="129"/>
      <c r="X22" s="108"/>
      <c r="Y22" s="131"/>
      <c r="Z22" s="129"/>
      <c r="AA22" s="108"/>
      <c r="AB22" s="131"/>
      <c r="AC22" s="129"/>
      <c r="AD22" s="108"/>
      <c r="AE22" s="131"/>
      <c r="AF22" s="129"/>
      <c r="AG22" s="108"/>
      <c r="AH22" s="131"/>
      <c r="AI22" s="129"/>
      <c r="AJ22" s="108"/>
      <c r="AK22" s="131"/>
      <c r="AL22" s="129"/>
      <c r="AM22" s="108"/>
      <c r="AN22" s="131"/>
      <c r="AO22" s="129"/>
      <c r="AP22" s="108"/>
      <c r="AQ22" s="131"/>
      <c r="AR22" s="129"/>
      <c r="AS22" s="108"/>
      <c r="AT22" s="131"/>
      <c r="AU22" s="129"/>
      <c r="AV22" s="108"/>
      <c r="AW22" s="131"/>
      <c r="AX22" s="129"/>
      <c r="AY22" s="108"/>
      <c r="AZ22" s="131"/>
      <c r="BA22" s="108"/>
      <c r="BB22" s="108"/>
      <c r="BC22" s="108"/>
      <c r="BD22" s="62">
        <f t="shared" si="4"/>
        <v>0</v>
      </c>
      <c r="BE22" s="109"/>
      <c r="BF22" s="109"/>
      <c r="BG22" s="109"/>
      <c r="BH22" s="109"/>
      <c r="BI22" s="109"/>
      <c r="BJ22" s="109"/>
      <c r="BK22" s="109"/>
      <c r="BL22" s="109"/>
      <c r="BM22" s="109"/>
      <c r="BN22" s="109"/>
      <c r="BO22" s="110"/>
      <c r="BP22" s="97">
        <f t="shared" si="5"/>
        <v>0</v>
      </c>
      <c r="BQ22" s="111"/>
      <c r="BR22" s="109"/>
      <c r="BS22" s="113"/>
      <c r="BT22" s="207"/>
    </row>
    <row r="23" spans="1:72" ht="21" customHeight="1" x14ac:dyDescent="0.35">
      <c r="A23" s="126" t="s">
        <v>29</v>
      </c>
      <c r="B23" s="127">
        <v>45581</v>
      </c>
      <c r="C23" s="107">
        <f t="shared" si="10"/>
        <v>0</v>
      </c>
      <c r="D23" s="107">
        <f t="shared" si="11"/>
        <v>0</v>
      </c>
      <c r="E23" s="107">
        <f t="shared" si="12"/>
        <v>0</v>
      </c>
      <c r="F23" s="62">
        <f t="shared" si="13"/>
        <v>0</v>
      </c>
      <c r="G23" s="241"/>
      <c r="H23" s="129"/>
      <c r="I23" s="108"/>
      <c r="J23" s="131"/>
      <c r="K23" s="129"/>
      <c r="L23" s="108"/>
      <c r="M23" s="131"/>
      <c r="N23" s="129"/>
      <c r="O23" s="108"/>
      <c r="P23" s="131"/>
      <c r="Q23" s="129"/>
      <c r="R23" s="108"/>
      <c r="S23" s="131"/>
      <c r="T23" s="129"/>
      <c r="U23" s="108"/>
      <c r="V23" s="131"/>
      <c r="W23" s="129"/>
      <c r="X23" s="108"/>
      <c r="Y23" s="131"/>
      <c r="Z23" s="129"/>
      <c r="AA23" s="108"/>
      <c r="AB23" s="131"/>
      <c r="AC23" s="129"/>
      <c r="AD23" s="108"/>
      <c r="AE23" s="131"/>
      <c r="AF23" s="129"/>
      <c r="AG23" s="108"/>
      <c r="AH23" s="131"/>
      <c r="AI23" s="129"/>
      <c r="AJ23" s="108"/>
      <c r="AK23" s="131"/>
      <c r="AL23" s="129"/>
      <c r="AM23" s="108"/>
      <c r="AN23" s="131"/>
      <c r="AO23" s="129"/>
      <c r="AP23" s="108"/>
      <c r="AQ23" s="131"/>
      <c r="AR23" s="129"/>
      <c r="AS23" s="108"/>
      <c r="AT23" s="131"/>
      <c r="AU23" s="129"/>
      <c r="AV23" s="108"/>
      <c r="AW23" s="131"/>
      <c r="AX23" s="129"/>
      <c r="AY23" s="108"/>
      <c r="AZ23" s="131"/>
      <c r="BA23" s="108"/>
      <c r="BB23" s="108"/>
      <c r="BC23" s="108"/>
      <c r="BD23" s="62">
        <f t="shared" si="4"/>
        <v>0</v>
      </c>
      <c r="BE23" s="109"/>
      <c r="BF23" s="109"/>
      <c r="BG23" s="109"/>
      <c r="BH23" s="109"/>
      <c r="BI23" s="109"/>
      <c r="BJ23" s="109"/>
      <c r="BK23" s="109"/>
      <c r="BL23" s="109"/>
      <c r="BM23" s="109"/>
      <c r="BN23" s="109"/>
      <c r="BO23" s="110"/>
      <c r="BP23" s="97">
        <f t="shared" si="5"/>
        <v>0</v>
      </c>
      <c r="BQ23" s="111"/>
      <c r="BR23" s="109"/>
      <c r="BS23" s="113"/>
      <c r="BT23" s="207"/>
    </row>
    <row r="24" spans="1:72" ht="21" customHeight="1" x14ac:dyDescent="0.35">
      <c r="A24" s="126" t="s">
        <v>23</v>
      </c>
      <c r="B24" s="127">
        <v>45582</v>
      </c>
      <c r="C24" s="107">
        <f t="shared" si="10"/>
        <v>0</v>
      </c>
      <c r="D24" s="107">
        <f t="shared" si="11"/>
        <v>0</v>
      </c>
      <c r="E24" s="107">
        <f t="shared" si="12"/>
        <v>0</v>
      </c>
      <c r="F24" s="62">
        <f t="shared" si="13"/>
        <v>0</v>
      </c>
      <c r="G24" s="241"/>
      <c r="H24" s="129"/>
      <c r="I24" s="108"/>
      <c r="J24" s="131"/>
      <c r="K24" s="129"/>
      <c r="L24" s="108"/>
      <c r="M24" s="131"/>
      <c r="N24" s="129"/>
      <c r="O24" s="108"/>
      <c r="P24" s="131"/>
      <c r="Q24" s="129"/>
      <c r="R24" s="108"/>
      <c r="S24" s="131"/>
      <c r="T24" s="129"/>
      <c r="U24" s="108"/>
      <c r="V24" s="131"/>
      <c r="W24" s="129"/>
      <c r="X24" s="108"/>
      <c r="Y24" s="131"/>
      <c r="Z24" s="129"/>
      <c r="AA24" s="108"/>
      <c r="AB24" s="131"/>
      <c r="AC24" s="129"/>
      <c r="AD24" s="108"/>
      <c r="AE24" s="131"/>
      <c r="AF24" s="129"/>
      <c r="AG24" s="108"/>
      <c r="AH24" s="131"/>
      <c r="AI24" s="129"/>
      <c r="AJ24" s="108"/>
      <c r="AK24" s="131"/>
      <c r="AL24" s="129"/>
      <c r="AM24" s="108"/>
      <c r="AN24" s="131"/>
      <c r="AO24" s="129"/>
      <c r="AP24" s="108"/>
      <c r="AQ24" s="131"/>
      <c r="AR24" s="129"/>
      <c r="AS24" s="108"/>
      <c r="AT24" s="131"/>
      <c r="AU24" s="129"/>
      <c r="AV24" s="108"/>
      <c r="AW24" s="131"/>
      <c r="AX24" s="129"/>
      <c r="AY24" s="108"/>
      <c r="AZ24" s="131"/>
      <c r="BA24" s="108"/>
      <c r="BB24" s="108"/>
      <c r="BC24" s="108"/>
      <c r="BD24" s="62">
        <f t="shared" si="4"/>
        <v>0</v>
      </c>
      <c r="BE24" s="109"/>
      <c r="BF24" s="109"/>
      <c r="BG24" s="109"/>
      <c r="BH24" s="109"/>
      <c r="BI24" s="109"/>
      <c r="BJ24" s="109"/>
      <c r="BK24" s="109"/>
      <c r="BL24" s="109"/>
      <c r="BM24" s="109"/>
      <c r="BN24" s="109"/>
      <c r="BO24" s="110"/>
      <c r="BP24" s="97">
        <f t="shared" si="5"/>
        <v>0</v>
      </c>
      <c r="BQ24" s="111"/>
      <c r="BR24" s="109"/>
      <c r="BS24" s="113"/>
      <c r="BT24" s="207"/>
    </row>
    <row r="25" spans="1:72" ht="21" customHeight="1" x14ac:dyDescent="0.35">
      <c r="A25" s="126" t="s">
        <v>24</v>
      </c>
      <c r="B25" s="127">
        <v>45583</v>
      </c>
      <c r="C25" s="107">
        <f t="shared" si="10"/>
        <v>0</v>
      </c>
      <c r="D25" s="107">
        <f t="shared" si="11"/>
        <v>0</v>
      </c>
      <c r="E25" s="107">
        <f t="shared" si="12"/>
        <v>0</v>
      </c>
      <c r="F25" s="62">
        <f t="shared" si="13"/>
        <v>0</v>
      </c>
      <c r="G25" s="241"/>
      <c r="H25" s="129"/>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08"/>
      <c r="BB25" s="108"/>
      <c r="BC25" s="108"/>
      <c r="BD25" s="62">
        <f t="shared" si="4"/>
        <v>0</v>
      </c>
      <c r="BE25" s="109"/>
      <c r="BF25" s="109"/>
      <c r="BG25" s="109"/>
      <c r="BH25" s="109"/>
      <c r="BI25" s="109"/>
      <c r="BJ25" s="109"/>
      <c r="BK25" s="109"/>
      <c r="BL25" s="109"/>
      <c r="BM25" s="109"/>
      <c r="BN25" s="109"/>
      <c r="BO25" s="110"/>
      <c r="BP25" s="97">
        <f t="shared" si="5"/>
        <v>0</v>
      </c>
      <c r="BQ25" s="111"/>
      <c r="BR25" s="109"/>
      <c r="BS25" s="113"/>
      <c r="BT25" s="207"/>
    </row>
    <row r="26" spans="1:72" ht="21" customHeight="1" x14ac:dyDescent="0.35">
      <c r="A26" s="91" t="s">
        <v>25</v>
      </c>
      <c r="B26" s="92">
        <v>45584</v>
      </c>
      <c r="C26" s="93">
        <f t="shared" si="10"/>
        <v>0</v>
      </c>
      <c r="D26" s="93">
        <f t="shared" si="11"/>
        <v>0</v>
      </c>
      <c r="E26" s="93">
        <f t="shared" si="12"/>
        <v>0</v>
      </c>
      <c r="F26" s="62">
        <f t="shared" si="13"/>
        <v>0</v>
      </c>
      <c r="G26" s="242"/>
      <c r="H26" s="244"/>
      <c r="I26" s="101"/>
      <c r="J26" s="245"/>
      <c r="K26" s="244"/>
      <c r="L26" s="101"/>
      <c r="M26" s="245"/>
      <c r="N26" s="244"/>
      <c r="O26" s="101"/>
      <c r="P26" s="245"/>
      <c r="Q26" s="244"/>
      <c r="R26" s="101"/>
      <c r="S26" s="245"/>
      <c r="T26" s="244"/>
      <c r="U26" s="101"/>
      <c r="V26" s="245"/>
      <c r="W26" s="244"/>
      <c r="X26" s="101"/>
      <c r="Y26" s="245"/>
      <c r="Z26" s="244"/>
      <c r="AA26" s="101"/>
      <c r="AB26" s="245"/>
      <c r="AC26" s="244"/>
      <c r="AD26" s="101"/>
      <c r="AE26" s="245"/>
      <c r="AF26" s="244"/>
      <c r="AG26" s="101"/>
      <c r="AH26" s="245"/>
      <c r="AI26" s="244"/>
      <c r="AJ26" s="101"/>
      <c r="AK26" s="245"/>
      <c r="AL26" s="244"/>
      <c r="AM26" s="101"/>
      <c r="AN26" s="245"/>
      <c r="AO26" s="244"/>
      <c r="AP26" s="101"/>
      <c r="AQ26" s="245"/>
      <c r="AR26" s="244"/>
      <c r="AS26" s="101"/>
      <c r="AT26" s="245"/>
      <c r="AU26" s="244"/>
      <c r="AV26" s="101"/>
      <c r="AW26" s="245"/>
      <c r="AX26" s="244"/>
      <c r="AY26" s="101"/>
      <c r="AZ26" s="245"/>
      <c r="BA26" s="101"/>
      <c r="BB26" s="101"/>
      <c r="BC26" s="101"/>
      <c r="BD26" s="62">
        <f t="shared" si="4"/>
        <v>0</v>
      </c>
      <c r="BE26" s="102"/>
      <c r="BF26" s="102"/>
      <c r="BG26" s="102"/>
      <c r="BH26" s="102"/>
      <c r="BI26" s="102"/>
      <c r="BJ26" s="102"/>
      <c r="BK26" s="102"/>
      <c r="BL26" s="102"/>
      <c r="BM26" s="102"/>
      <c r="BN26" s="102"/>
      <c r="BO26" s="103"/>
      <c r="BP26" s="97">
        <f t="shared" si="5"/>
        <v>0</v>
      </c>
      <c r="BQ26" s="104"/>
      <c r="BR26" s="102"/>
      <c r="BS26" s="106"/>
      <c r="BT26" s="207"/>
    </row>
    <row r="27" spans="1:72" ht="21" customHeight="1" x14ac:dyDescent="0.35">
      <c r="A27" s="91" t="s">
        <v>26</v>
      </c>
      <c r="B27" s="92">
        <v>45585</v>
      </c>
      <c r="C27" s="93">
        <f t="shared" si="10"/>
        <v>0</v>
      </c>
      <c r="D27" s="93">
        <f t="shared" si="11"/>
        <v>0</v>
      </c>
      <c r="E27" s="93">
        <f t="shared" si="12"/>
        <v>0</v>
      </c>
      <c r="F27" s="62">
        <f t="shared" si="13"/>
        <v>0</v>
      </c>
      <c r="G27" s="242"/>
      <c r="H27" s="244"/>
      <c r="I27" s="101"/>
      <c r="J27" s="245"/>
      <c r="K27" s="244"/>
      <c r="L27" s="101"/>
      <c r="M27" s="245"/>
      <c r="N27" s="244"/>
      <c r="O27" s="101"/>
      <c r="P27" s="245"/>
      <c r="Q27" s="244"/>
      <c r="R27" s="101"/>
      <c r="S27" s="245"/>
      <c r="T27" s="244"/>
      <c r="U27" s="101"/>
      <c r="V27" s="245"/>
      <c r="W27" s="244"/>
      <c r="X27" s="101"/>
      <c r="Y27" s="245"/>
      <c r="Z27" s="244"/>
      <c r="AA27" s="101"/>
      <c r="AB27" s="245"/>
      <c r="AC27" s="244"/>
      <c r="AD27" s="101"/>
      <c r="AE27" s="245"/>
      <c r="AF27" s="244"/>
      <c r="AG27" s="101"/>
      <c r="AH27" s="245"/>
      <c r="AI27" s="244"/>
      <c r="AJ27" s="101"/>
      <c r="AK27" s="245"/>
      <c r="AL27" s="244"/>
      <c r="AM27" s="101"/>
      <c r="AN27" s="245"/>
      <c r="AO27" s="244"/>
      <c r="AP27" s="101"/>
      <c r="AQ27" s="245"/>
      <c r="AR27" s="244"/>
      <c r="AS27" s="101"/>
      <c r="AT27" s="245"/>
      <c r="AU27" s="244"/>
      <c r="AV27" s="101"/>
      <c r="AW27" s="245"/>
      <c r="AX27" s="244"/>
      <c r="AY27" s="101"/>
      <c r="AZ27" s="245"/>
      <c r="BA27" s="101"/>
      <c r="BB27" s="101"/>
      <c r="BC27" s="101"/>
      <c r="BD27" s="62">
        <f t="shared" si="4"/>
        <v>0</v>
      </c>
      <c r="BE27" s="102"/>
      <c r="BF27" s="102"/>
      <c r="BG27" s="102"/>
      <c r="BH27" s="102"/>
      <c r="BI27" s="102"/>
      <c r="BJ27" s="102"/>
      <c r="BK27" s="102"/>
      <c r="BL27" s="102"/>
      <c r="BM27" s="102"/>
      <c r="BN27" s="102"/>
      <c r="BO27" s="103"/>
      <c r="BP27" s="97">
        <f t="shared" si="5"/>
        <v>0</v>
      </c>
      <c r="BQ27" s="104"/>
      <c r="BR27" s="102"/>
      <c r="BS27" s="106"/>
      <c r="BT27" s="207"/>
    </row>
    <row r="28" spans="1:72" ht="21" customHeight="1" x14ac:dyDescent="0.35">
      <c r="A28" s="123" t="s">
        <v>27</v>
      </c>
      <c r="B28" s="124">
        <v>45586</v>
      </c>
      <c r="C28" s="107">
        <f t="shared" si="10"/>
        <v>0</v>
      </c>
      <c r="D28" s="107">
        <f t="shared" si="11"/>
        <v>0</v>
      </c>
      <c r="E28" s="107">
        <f t="shared" si="12"/>
        <v>0</v>
      </c>
      <c r="F28" s="62">
        <f t="shared" si="13"/>
        <v>0</v>
      </c>
      <c r="G28" s="241"/>
      <c r="H28" s="129"/>
      <c r="I28" s="108"/>
      <c r="J28" s="131"/>
      <c r="K28" s="129"/>
      <c r="L28" s="108"/>
      <c r="M28" s="131"/>
      <c r="N28" s="129"/>
      <c r="O28" s="108"/>
      <c r="P28" s="131"/>
      <c r="Q28" s="129"/>
      <c r="R28" s="108"/>
      <c r="S28" s="131"/>
      <c r="T28" s="129"/>
      <c r="U28" s="108"/>
      <c r="V28" s="131"/>
      <c r="W28" s="129"/>
      <c r="X28" s="108"/>
      <c r="Y28" s="131"/>
      <c r="Z28" s="129"/>
      <c r="AA28" s="108"/>
      <c r="AB28" s="131"/>
      <c r="AC28" s="129"/>
      <c r="AD28" s="108"/>
      <c r="AE28" s="131"/>
      <c r="AF28" s="129"/>
      <c r="AG28" s="108"/>
      <c r="AH28" s="131"/>
      <c r="AI28" s="129"/>
      <c r="AJ28" s="108"/>
      <c r="AK28" s="131"/>
      <c r="AL28" s="129"/>
      <c r="AM28" s="108"/>
      <c r="AN28" s="131"/>
      <c r="AO28" s="129"/>
      <c r="AP28" s="108"/>
      <c r="AQ28" s="131"/>
      <c r="AR28" s="129"/>
      <c r="AS28" s="108"/>
      <c r="AT28" s="131"/>
      <c r="AU28" s="129"/>
      <c r="AV28" s="108"/>
      <c r="AW28" s="131"/>
      <c r="AX28" s="129"/>
      <c r="AY28" s="108"/>
      <c r="AZ28" s="131"/>
      <c r="BA28" s="108"/>
      <c r="BB28" s="108"/>
      <c r="BC28" s="108"/>
      <c r="BD28" s="62">
        <f t="shared" si="4"/>
        <v>0</v>
      </c>
      <c r="BE28" s="109"/>
      <c r="BF28" s="109"/>
      <c r="BG28" s="109"/>
      <c r="BH28" s="109"/>
      <c r="BI28" s="109"/>
      <c r="BJ28" s="109"/>
      <c r="BK28" s="109"/>
      <c r="BL28" s="109"/>
      <c r="BM28" s="109"/>
      <c r="BN28" s="109"/>
      <c r="BO28" s="110"/>
      <c r="BP28" s="97">
        <f t="shared" si="5"/>
        <v>0</v>
      </c>
      <c r="BQ28" s="111"/>
      <c r="BR28" s="109"/>
      <c r="BS28" s="113"/>
      <c r="BT28" s="207"/>
    </row>
    <row r="29" spans="1:72" ht="21" customHeight="1" x14ac:dyDescent="0.35">
      <c r="A29" s="123" t="s">
        <v>28</v>
      </c>
      <c r="B29" s="124">
        <v>45587</v>
      </c>
      <c r="C29" s="107">
        <f t="shared" si="10"/>
        <v>0</v>
      </c>
      <c r="D29" s="107">
        <f t="shared" si="11"/>
        <v>0</v>
      </c>
      <c r="E29" s="107">
        <f t="shared" si="12"/>
        <v>0</v>
      </c>
      <c r="F29" s="62">
        <f t="shared" si="13"/>
        <v>0</v>
      </c>
      <c r="G29" s="241"/>
      <c r="H29" s="129"/>
      <c r="I29" s="108"/>
      <c r="J29" s="131"/>
      <c r="K29" s="129"/>
      <c r="L29" s="108"/>
      <c r="M29" s="131"/>
      <c r="N29" s="129"/>
      <c r="O29" s="108"/>
      <c r="P29" s="131"/>
      <c r="Q29" s="129"/>
      <c r="R29" s="108"/>
      <c r="S29" s="131"/>
      <c r="T29" s="129"/>
      <c r="U29" s="108"/>
      <c r="V29" s="131"/>
      <c r="W29" s="129"/>
      <c r="X29" s="108"/>
      <c r="Y29" s="131"/>
      <c r="Z29" s="129"/>
      <c r="AA29" s="108"/>
      <c r="AB29" s="131"/>
      <c r="AC29" s="129"/>
      <c r="AD29" s="108"/>
      <c r="AE29" s="131"/>
      <c r="AF29" s="129"/>
      <c r="AG29" s="108"/>
      <c r="AH29" s="131"/>
      <c r="AI29" s="129"/>
      <c r="AJ29" s="108"/>
      <c r="AK29" s="131"/>
      <c r="AL29" s="129"/>
      <c r="AM29" s="108"/>
      <c r="AN29" s="131"/>
      <c r="AO29" s="129"/>
      <c r="AP29" s="108"/>
      <c r="AQ29" s="131"/>
      <c r="AR29" s="129"/>
      <c r="AS29" s="108"/>
      <c r="AT29" s="131"/>
      <c r="AU29" s="129"/>
      <c r="AV29" s="108"/>
      <c r="AW29" s="131"/>
      <c r="AX29" s="129"/>
      <c r="AY29" s="108"/>
      <c r="AZ29" s="131"/>
      <c r="BA29" s="108"/>
      <c r="BB29" s="108"/>
      <c r="BC29" s="108"/>
      <c r="BD29" s="62">
        <f t="shared" si="4"/>
        <v>0</v>
      </c>
      <c r="BE29" s="109"/>
      <c r="BF29" s="109"/>
      <c r="BG29" s="109"/>
      <c r="BH29" s="109"/>
      <c r="BI29" s="109"/>
      <c r="BJ29" s="109"/>
      <c r="BK29" s="109"/>
      <c r="BL29" s="109"/>
      <c r="BM29" s="109"/>
      <c r="BN29" s="109"/>
      <c r="BO29" s="110"/>
      <c r="BP29" s="97">
        <f t="shared" si="5"/>
        <v>0</v>
      </c>
      <c r="BQ29" s="111"/>
      <c r="BR29" s="109"/>
      <c r="BS29" s="113"/>
      <c r="BT29" s="207"/>
    </row>
    <row r="30" spans="1:72" ht="21" customHeight="1" x14ac:dyDescent="0.35">
      <c r="A30" s="123" t="s">
        <v>29</v>
      </c>
      <c r="B30" s="124">
        <v>45588</v>
      </c>
      <c r="C30" s="107">
        <f t="shared" si="10"/>
        <v>0</v>
      </c>
      <c r="D30" s="107">
        <f t="shared" si="11"/>
        <v>0</v>
      </c>
      <c r="E30" s="107">
        <f t="shared" si="12"/>
        <v>0</v>
      </c>
      <c r="F30" s="62">
        <f t="shared" si="13"/>
        <v>0</v>
      </c>
      <c r="G30" s="241"/>
      <c r="H30" s="129"/>
      <c r="I30" s="108"/>
      <c r="J30" s="131"/>
      <c r="K30" s="129"/>
      <c r="L30" s="108"/>
      <c r="M30" s="131"/>
      <c r="N30" s="129"/>
      <c r="O30" s="108"/>
      <c r="P30" s="131"/>
      <c r="Q30" s="129"/>
      <c r="R30" s="108"/>
      <c r="S30" s="131"/>
      <c r="T30" s="129"/>
      <c r="U30" s="108"/>
      <c r="V30" s="131"/>
      <c r="W30" s="129"/>
      <c r="X30" s="108"/>
      <c r="Y30" s="131"/>
      <c r="Z30" s="129"/>
      <c r="AA30" s="108"/>
      <c r="AB30" s="131"/>
      <c r="AC30" s="129"/>
      <c r="AD30" s="108"/>
      <c r="AE30" s="131"/>
      <c r="AF30" s="129"/>
      <c r="AG30" s="108"/>
      <c r="AH30" s="131"/>
      <c r="AI30" s="129"/>
      <c r="AJ30" s="108"/>
      <c r="AK30" s="131"/>
      <c r="AL30" s="129"/>
      <c r="AM30" s="108"/>
      <c r="AN30" s="131"/>
      <c r="AO30" s="129"/>
      <c r="AP30" s="108"/>
      <c r="AQ30" s="131"/>
      <c r="AR30" s="129"/>
      <c r="AS30" s="108"/>
      <c r="AT30" s="131"/>
      <c r="AU30" s="129"/>
      <c r="AV30" s="108"/>
      <c r="AW30" s="131"/>
      <c r="AX30" s="129"/>
      <c r="AY30" s="108"/>
      <c r="AZ30" s="131"/>
      <c r="BA30" s="108"/>
      <c r="BB30" s="108"/>
      <c r="BC30" s="108"/>
      <c r="BD30" s="62">
        <f t="shared" si="4"/>
        <v>0</v>
      </c>
      <c r="BE30" s="109"/>
      <c r="BF30" s="109"/>
      <c r="BG30" s="109"/>
      <c r="BH30" s="109"/>
      <c r="BI30" s="109"/>
      <c r="BJ30" s="109"/>
      <c r="BK30" s="109"/>
      <c r="BL30" s="109"/>
      <c r="BM30" s="109"/>
      <c r="BN30" s="109"/>
      <c r="BO30" s="110"/>
      <c r="BP30" s="97">
        <f t="shared" si="5"/>
        <v>0</v>
      </c>
      <c r="BQ30" s="111"/>
      <c r="BR30" s="109"/>
      <c r="BS30" s="113"/>
      <c r="BT30" s="207"/>
    </row>
    <row r="31" spans="1:72" ht="21" customHeight="1" x14ac:dyDescent="0.35">
      <c r="A31" s="123" t="s">
        <v>23</v>
      </c>
      <c r="B31" s="124">
        <v>45589</v>
      </c>
      <c r="C31" s="107">
        <f t="shared" si="10"/>
        <v>0</v>
      </c>
      <c r="D31" s="107">
        <f t="shared" si="11"/>
        <v>0</v>
      </c>
      <c r="E31" s="107">
        <f t="shared" si="12"/>
        <v>0</v>
      </c>
      <c r="F31" s="62">
        <f t="shared" si="13"/>
        <v>0</v>
      </c>
      <c r="G31" s="241"/>
      <c r="H31" s="129"/>
      <c r="I31" s="108"/>
      <c r="J31" s="131"/>
      <c r="K31" s="129"/>
      <c r="L31" s="108"/>
      <c r="M31" s="131"/>
      <c r="N31" s="129"/>
      <c r="O31" s="108"/>
      <c r="P31" s="131"/>
      <c r="Q31" s="129"/>
      <c r="R31" s="108"/>
      <c r="S31" s="131"/>
      <c r="T31" s="129"/>
      <c r="U31" s="108"/>
      <c r="V31" s="131"/>
      <c r="W31" s="129"/>
      <c r="X31" s="108"/>
      <c r="Y31" s="131"/>
      <c r="Z31" s="129"/>
      <c r="AA31" s="108"/>
      <c r="AB31" s="131"/>
      <c r="AC31" s="129"/>
      <c r="AD31" s="108"/>
      <c r="AE31" s="131"/>
      <c r="AF31" s="129"/>
      <c r="AG31" s="108"/>
      <c r="AH31" s="131"/>
      <c r="AI31" s="129"/>
      <c r="AJ31" s="108"/>
      <c r="AK31" s="131"/>
      <c r="AL31" s="129"/>
      <c r="AM31" s="108"/>
      <c r="AN31" s="131"/>
      <c r="AO31" s="129"/>
      <c r="AP31" s="108"/>
      <c r="AQ31" s="131"/>
      <c r="AR31" s="129"/>
      <c r="AS31" s="108"/>
      <c r="AT31" s="131"/>
      <c r="AU31" s="129"/>
      <c r="AV31" s="108"/>
      <c r="AW31" s="131"/>
      <c r="AX31" s="129"/>
      <c r="AY31" s="108"/>
      <c r="AZ31" s="131"/>
      <c r="BA31" s="108"/>
      <c r="BB31" s="108"/>
      <c r="BC31" s="108"/>
      <c r="BD31" s="62">
        <f t="shared" si="4"/>
        <v>0</v>
      </c>
      <c r="BE31" s="109"/>
      <c r="BF31" s="109"/>
      <c r="BG31" s="109"/>
      <c r="BH31" s="109"/>
      <c r="BI31" s="109"/>
      <c r="BJ31" s="109"/>
      <c r="BK31" s="109"/>
      <c r="BL31" s="109"/>
      <c r="BM31" s="109"/>
      <c r="BN31" s="109"/>
      <c r="BO31" s="110"/>
      <c r="BP31" s="97">
        <f t="shared" si="5"/>
        <v>0</v>
      </c>
      <c r="BQ31" s="111"/>
      <c r="BR31" s="109"/>
      <c r="BS31" s="113"/>
      <c r="BT31" s="207"/>
    </row>
    <row r="32" spans="1:72" ht="21" customHeight="1" x14ac:dyDescent="0.35">
      <c r="A32" s="123" t="s">
        <v>24</v>
      </c>
      <c r="B32" s="124">
        <v>45590</v>
      </c>
      <c r="C32" s="107">
        <f t="shared" si="10"/>
        <v>0</v>
      </c>
      <c r="D32" s="107">
        <f t="shared" si="11"/>
        <v>0</v>
      </c>
      <c r="E32" s="107">
        <f t="shared" si="12"/>
        <v>0</v>
      </c>
      <c r="F32" s="62">
        <f t="shared" si="13"/>
        <v>0</v>
      </c>
      <c r="G32" s="241"/>
      <c r="H32" s="129"/>
      <c r="I32" s="108"/>
      <c r="J32" s="131"/>
      <c r="K32" s="129"/>
      <c r="L32" s="108"/>
      <c r="M32" s="131"/>
      <c r="N32" s="129"/>
      <c r="O32" s="108"/>
      <c r="P32" s="131"/>
      <c r="Q32" s="129"/>
      <c r="R32" s="108"/>
      <c r="S32" s="131"/>
      <c r="T32" s="129"/>
      <c r="U32" s="108"/>
      <c r="V32" s="131"/>
      <c r="W32" s="129"/>
      <c r="X32" s="108"/>
      <c r="Y32" s="131"/>
      <c r="Z32" s="129"/>
      <c r="AA32" s="108"/>
      <c r="AB32" s="131"/>
      <c r="AC32" s="129"/>
      <c r="AD32" s="108"/>
      <c r="AE32" s="131"/>
      <c r="AF32" s="129"/>
      <c r="AG32" s="108"/>
      <c r="AH32" s="131"/>
      <c r="AI32" s="129"/>
      <c r="AJ32" s="108"/>
      <c r="AK32" s="131"/>
      <c r="AL32" s="129"/>
      <c r="AM32" s="108"/>
      <c r="AN32" s="131"/>
      <c r="AO32" s="129"/>
      <c r="AP32" s="108"/>
      <c r="AQ32" s="131"/>
      <c r="AR32" s="129"/>
      <c r="AS32" s="108"/>
      <c r="AT32" s="131"/>
      <c r="AU32" s="129"/>
      <c r="AV32" s="108"/>
      <c r="AW32" s="131"/>
      <c r="AX32" s="129"/>
      <c r="AY32" s="108"/>
      <c r="AZ32" s="131"/>
      <c r="BA32" s="108"/>
      <c r="BB32" s="108"/>
      <c r="BC32" s="108"/>
      <c r="BD32" s="62">
        <f t="shared" si="4"/>
        <v>0</v>
      </c>
      <c r="BE32" s="109"/>
      <c r="BF32" s="109"/>
      <c r="BG32" s="109"/>
      <c r="BH32" s="109"/>
      <c r="BI32" s="109"/>
      <c r="BJ32" s="109"/>
      <c r="BK32" s="109"/>
      <c r="BL32" s="109"/>
      <c r="BM32" s="109"/>
      <c r="BN32" s="109"/>
      <c r="BO32" s="110"/>
      <c r="BP32" s="97">
        <f t="shared" si="5"/>
        <v>0</v>
      </c>
      <c r="BQ32" s="111"/>
      <c r="BR32" s="109"/>
      <c r="BS32" s="113"/>
      <c r="BT32" s="207"/>
    </row>
    <row r="33" spans="1:72" ht="21" customHeight="1" x14ac:dyDescent="0.35">
      <c r="A33" s="91" t="s">
        <v>25</v>
      </c>
      <c r="B33" s="92">
        <v>45591</v>
      </c>
      <c r="C33" s="93">
        <f t="shared" si="10"/>
        <v>0</v>
      </c>
      <c r="D33" s="93">
        <f t="shared" si="11"/>
        <v>0</v>
      </c>
      <c r="E33" s="93">
        <f t="shared" si="12"/>
        <v>0</v>
      </c>
      <c r="F33" s="62">
        <f t="shared" si="13"/>
        <v>0</v>
      </c>
      <c r="G33" s="242"/>
      <c r="H33" s="244"/>
      <c r="I33" s="101"/>
      <c r="J33" s="245"/>
      <c r="K33" s="244"/>
      <c r="L33" s="101"/>
      <c r="M33" s="245"/>
      <c r="N33" s="244"/>
      <c r="O33" s="101"/>
      <c r="P33" s="245"/>
      <c r="Q33" s="244"/>
      <c r="R33" s="101"/>
      <c r="S33" s="245"/>
      <c r="T33" s="244"/>
      <c r="U33" s="101"/>
      <c r="V33" s="245"/>
      <c r="W33" s="244"/>
      <c r="X33" s="101"/>
      <c r="Y33" s="245"/>
      <c r="Z33" s="244"/>
      <c r="AA33" s="101"/>
      <c r="AB33" s="245"/>
      <c r="AC33" s="244"/>
      <c r="AD33" s="101"/>
      <c r="AE33" s="245"/>
      <c r="AF33" s="244"/>
      <c r="AG33" s="101"/>
      <c r="AH33" s="245"/>
      <c r="AI33" s="244"/>
      <c r="AJ33" s="101"/>
      <c r="AK33" s="245"/>
      <c r="AL33" s="244"/>
      <c r="AM33" s="101"/>
      <c r="AN33" s="245"/>
      <c r="AO33" s="244"/>
      <c r="AP33" s="101"/>
      <c r="AQ33" s="245"/>
      <c r="AR33" s="244"/>
      <c r="AS33" s="101"/>
      <c r="AT33" s="245"/>
      <c r="AU33" s="244"/>
      <c r="AV33" s="101"/>
      <c r="AW33" s="245"/>
      <c r="AX33" s="244"/>
      <c r="AY33" s="101"/>
      <c r="AZ33" s="245"/>
      <c r="BA33" s="101"/>
      <c r="BB33" s="101"/>
      <c r="BC33" s="101"/>
      <c r="BD33" s="62">
        <f t="shared" si="4"/>
        <v>0</v>
      </c>
      <c r="BE33" s="102"/>
      <c r="BF33" s="102"/>
      <c r="BG33" s="102"/>
      <c r="BH33" s="102"/>
      <c r="BI33" s="102"/>
      <c r="BJ33" s="102"/>
      <c r="BK33" s="102"/>
      <c r="BL33" s="102"/>
      <c r="BM33" s="102"/>
      <c r="BN33" s="102"/>
      <c r="BO33" s="103"/>
      <c r="BP33" s="97">
        <f t="shared" si="5"/>
        <v>0</v>
      </c>
      <c r="BQ33" s="104"/>
      <c r="BR33" s="102"/>
      <c r="BS33" s="106"/>
      <c r="BT33" s="207"/>
    </row>
    <row r="34" spans="1:72" ht="21" customHeight="1" x14ac:dyDescent="0.35">
      <c r="A34" s="91" t="s">
        <v>26</v>
      </c>
      <c r="B34" s="92">
        <v>45592</v>
      </c>
      <c r="C34" s="93">
        <f t="shared" si="10"/>
        <v>0</v>
      </c>
      <c r="D34" s="93">
        <f t="shared" si="11"/>
        <v>0</v>
      </c>
      <c r="E34" s="93">
        <f t="shared" si="12"/>
        <v>0</v>
      </c>
      <c r="F34" s="62">
        <f t="shared" si="13"/>
        <v>0</v>
      </c>
      <c r="G34" s="242"/>
      <c r="H34" s="244"/>
      <c r="I34" s="101"/>
      <c r="J34" s="245"/>
      <c r="K34" s="244"/>
      <c r="L34" s="101"/>
      <c r="M34" s="245"/>
      <c r="N34" s="244"/>
      <c r="O34" s="101"/>
      <c r="P34" s="245"/>
      <c r="Q34" s="244"/>
      <c r="R34" s="101"/>
      <c r="S34" s="245"/>
      <c r="T34" s="244"/>
      <c r="U34" s="101"/>
      <c r="V34" s="245"/>
      <c r="W34" s="244"/>
      <c r="X34" s="101"/>
      <c r="Y34" s="245"/>
      <c r="Z34" s="244"/>
      <c r="AA34" s="101"/>
      <c r="AB34" s="245"/>
      <c r="AC34" s="244"/>
      <c r="AD34" s="101"/>
      <c r="AE34" s="245"/>
      <c r="AF34" s="244"/>
      <c r="AG34" s="101"/>
      <c r="AH34" s="245"/>
      <c r="AI34" s="244"/>
      <c r="AJ34" s="101"/>
      <c r="AK34" s="245"/>
      <c r="AL34" s="244"/>
      <c r="AM34" s="101"/>
      <c r="AN34" s="245"/>
      <c r="AO34" s="244"/>
      <c r="AP34" s="101"/>
      <c r="AQ34" s="245"/>
      <c r="AR34" s="244"/>
      <c r="AS34" s="101"/>
      <c r="AT34" s="245"/>
      <c r="AU34" s="244"/>
      <c r="AV34" s="101"/>
      <c r="AW34" s="245"/>
      <c r="AX34" s="244"/>
      <c r="AY34" s="101"/>
      <c r="AZ34" s="245"/>
      <c r="BA34" s="101"/>
      <c r="BB34" s="101"/>
      <c r="BC34" s="101"/>
      <c r="BD34" s="62">
        <f t="shared" si="4"/>
        <v>0</v>
      </c>
      <c r="BE34" s="102"/>
      <c r="BF34" s="102"/>
      <c r="BG34" s="102"/>
      <c r="BH34" s="102"/>
      <c r="BI34" s="102"/>
      <c r="BJ34" s="102"/>
      <c r="BK34" s="102"/>
      <c r="BL34" s="102"/>
      <c r="BM34" s="102"/>
      <c r="BN34" s="102"/>
      <c r="BO34" s="103"/>
      <c r="BP34" s="97">
        <f t="shared" si="5"/>
        <v>0</v>
      </c>
      <c r="BQ34" s="104"/>
      <c r="BR34" s="102"/>
      <c r="BS34" s="106"/>
      <c r="BT34" s="207"/>
    </row>
    <row r="35" spans="1:72" ht="21" customHeight="1" x14ac:dyDescent="0.35">
      <c r="A35" s="123" t="s">
        <v>27</v>
      </c>
      <c r="B35" s="124">
        <v>45593</v>
      </c>
      <c r="C35" s="107">
        <f t="shared" si="10"/>
        <v>0</v>
      </c>
      <c r="D35" s="107">
        <f t="shared" si="11"/>
        <v>0</v>
      </c>
      <c r="E35" s="107">
        <f t="shared" si="12"/>
        <v>0</v>
      </c>
      <c r="F35" s="62">
        <f t="shared" si="13"/>
        <v>0</v>
      </c>
      <c r="G35" s="241"/>
      <c r="H35" s="129"/>
      <c r="I35" s="108"/>
      <c r="J35" s="131"/>
      <c r="K35" s="129"/>
      <c r="L35" s="108"/>
      <c r="M35" s="131"/>
      <c r="N35" s="129"/>
      <c r="O35" s="108"/>
      <c r="P35" s="131"/>
      <c r="Q35" s="129"/>
      <c r="R35" s="108"/>
      <c r="S35" s="131"/>
      <c r="T35" s="129"/>
      <c r="U35" s="108"/>
      <c r="V35" s="131"/>
      <c r="W35" s="129"/>
      <c r="X35" s="108"/>
      <c r="Y35" s="131"/>
      <c r="Z35" s="129"/>
      <c r="AA35" s="108"/>
      <c r="AB35" s="131"/>
      <c r="AC35" s="129"/>
      <c r="AD35" s="108"/>
      <c r="AE35" s="131"/>
      <c r="AF35" s="129"/>
      <c r="AG35" s="108"/>
      <c r="AH35" s="131"/>
      <c r="AI35" s="129"/>
      <c r="AJ35" s="108"/>
      <c r="AK35" s="131"/>
      <c r="AL35" s="129"/>
      <c r="AM35" s="108"/>
      <c r="AN35" s="131"/>
      <c r="AO35" s="129"/>
      <c r="AP35" s="108"/>
      <c r="AQ35" s="131"/>
      <c r="AR35" s="129"/>
      <c r="AS35" s="108"/>
      <c r="AT35" s="131"/>
      <c r="AU35" s="129"/>
      <c r="AV35" s="108"/>
      <c r="AW35" s="131"/>
      <c r="AX35" s="129"/>
      <c r="AY35" s="108"/>
      <c r="AZ35" s="131"/>
      <c r="BA35" s="108"/>
      <c r="BB35" s="108"/>
      <c r="BC35" s="108"/>
      <c r="BD35" s="62">
        <f t="shared" si="4"/>
        <v>0</v>
      </c>
      <c r="BE35" s="109"/>
      <c r="BF35" s="109"/>
      <c r="BG35" s="109"/>
      <c r="BH35" s="109"/>
      <c r="BI35" s="109"/>
      <c r="BJ35" s="109"/>
      <c r="BK35" s="109"/>
      <c r="BL35" s="109"/>
      <c r="BM35" s="109"/>
      <c r="BN35" s="109"/>
      <c r="BO35" s="110"/>
      <c r="BP35" s="97">
        <f t="shared" si="5"/>
        <v>0</v>
      </c>
      <c r="BQ35" s="111"/>
      <c r="BR35" s="109"/>
      <c r="BS35" s="113"/>
      <c r="BT35" s="207"/>
    </row>
    <row r="36" spans="1:72" ht="21" customHeight="1" x14ac:dyDescent="0.35">
      <c r="A36" s="123" t="s">
        <v>28</v>
      </c>
      <c r="B36" s="124">
        <v>45594</v>
      </c>
      <c r="C36" s="107">
        <f t="shared" si="10"/>
        <v>0</v>
      </c>
      <c r="D36" s="107">
        <f t="shared" si="11"/>
        <v>0</v>
      </c>
      <c r="E36" s="107">
        <f t="shared" si="12"/>
        <v>0</v>
      </c>
      <c r="F36" s="62">
        <f t="shared" si="13"/>
        <v>0</v>
      </c>
      <c r="G36" s="241"/>
      <c r="H36" s="129"/>
      <c r="I36" s="108"/>
      <c r="J36" s="131"/>
      <c r="K36" s="129"/>
      <c r="L36" s="108"/>
      <c r="M36" s="131"/>
      <c r="N36" s="129"/>
      <c r="O36" s="108"/>
      <c r="P36" s="131"/>
      <c r="Q36" s="129"/>
      <c r="R36" s="108"/>
      <c r="S36" s="131"/>
      <c r="T36" s="129"/>
      <c r="U36" s="108"/>
      <c r="V36" s="131"/>
      <c r="W36" s="129"/>
      <c r="X36" s="108"/>
      <c r="Y36" s="131"/>
      <c r="Z36" s="129"/>
      <c r="AA36" s="108"/>
      <c r="AB36" s="131"/>
      <c r="AC36" s="129"/>
      <c r="AD36" s="108"/>
      <c r="AE36" s="131"/>
      <c r="AF36" s="129"/>
      <c r="AG36" s="108"/>
      <c r="AH36" s="131"/>
      <c r="AI36" s="129"/>
      <c r="AJ36" s="108"/>
      <c r="AK36" s="131"/>
      <c r="AL36" s="129"/>
      <c r="AM36" s="108"/>
      <c r="AN36" s="131"/>
      <c r="AO36" s="129"/>
      <c r="AP36" s="108"/>
      <c r="AQ36" s="131"/>
      <c r="AR36" s="129"/>
      <c r="AS36" s="108"/>
      <c r="AT36" s="131"/>
      <c r="AU36" s="129"/>
      <c r="AV36" s="108"/>
      <c r="AW36" s="131"/>
      <c r="AX36" s="129"/>
      <c r="AY36" s="108"/>
      <c r="AZ36" s="131"/>
      <c r="BA36" s="108"/>
      <c r="BB36" s="108"/>
      <c r="BC36" s="108"/>
      <c r="BD36" s="62">
        <f t="shared" si="4"/>
        <v>0</v>
      </c>
      <c r="BE36" s="109"/>
      <c r="BF36" s="109"/>
      <c r="BG36" s="109"/>
      <c r="BH36" s="109"/>
      <c r="BI36" s="109"/>
      <c r="BJ36" s="109"/>
      <c r="BK36" s="109"/>
      <c r="BL36" s="109"/>
      <c r="BM36" s="109"/>
      <c r="BN36" s="109"/>
      <c r="BO36" s="110"/>
      <c r="BP36" s="97">
        <f t="shared" si="5"/>
        <v>0</v>
      </c>
      <c r="BQ36" s="111"/>
      <c r="BR36" s="109"/>
      <c r="BS36" s="113"/>
      <c r="BT36" s="207"/>
    </row>
    <row r="37" spans="1:72" ht="21" customHeight="1" x14ac:dyDescent="0.35">
      <c r="A37" s="126" t="s">
        <v>29</v>
      </c>
      <c r="B37" s="127">
        <v>45595</v>
      </c>
      <c r="C37" s="107">
        <f t="shared" si="10"/>
        <v>0</v>
      </c>
      <c r="D37" s="107">
        <f t="shared" si="11"/>
        <v>0</v>
      </c>
      <c r="E37" s="107">
        <f t="shared" si="12"/>
        <v>0</v>
      </c>
      <c r="F37" s="62">
        <f t="shared" si="13"/>
        <v>0</v>
      </c>
      <c r="G37" s="241"/>
      <c r="H37" s="129"/>
      <c r="I37" s="108"/>
      <c r="J37" s="131"/>
      <c r="K37" s="129"/>
      <c r="L37" s="108"/>
      <c r="M37" s="131"/>
      <c r="N37" s="129"/>
      <c r="O37" s="108"/>
      <c r="P37" s="131"/>
      <c r="Q37" s="129"/>
      <c r="R37" s="108"/>
      <c r="S37" s="131"/>
      <c r="T37" s="129"/>
      <c r="U37" s="108"/>
      <c r="V37" s="131"/>
      <c r="W37" s="129"/>
      <c r="X37" s="108"/>
      <c r="Y37" s="131"/>
      <c r="Z37" s="129"/>
      <c r="AA37" s="108"/>
      <c r="AB37" s="131"/>
      <c r="AC37" s="129"/>
      <c r="AD37" s="108"/>
      <c r="AE37" s="131"/>
      <c r="AF37" s="129"/>
      <c r="AG37" s="108"/>
      <c r="AH37" s="131"/>
      <c r="AI37" s="129"/>
      <c r="AJ37" s="108"/>
      <c r="AK37" s="131"/>
      <c r="AL37" s="129"/>
      <c r="AM37" s="108"/>
      <c r="AN37" s="131"/>
      <c r="AO37" s="129"/>
      <c r="AP37" s="108"/>
      <c r="AQ37" s="131"/>
      <c r="AR37" s="129"/>
      <c r="AS37" s="108"/>
      <c r="AT37" s="131"/>
      <c r="AU37" s="129"/>
      <c r="AV37" s="108"/>
      <c r="AW37" s="131"/>
      <c r="AX37" s="129"/>
      <c r="AY37" s="108"/>
      <c r="AZ37" s="131"/>
      <c r="BA37" s="108"/>
      <c r="BB37" s="108"/>
      <c r="BC37" s="108"/>
      <c r="BD37" s="62">
        <f t="shared" si="4"/>
        <v>0</v>
      </c>
      <c r="BE37" s="109"/>
      <c r="BF37" s="109"/>
      <c r="BG37" s="109"/>
      <c r="BH37" s="109"/>
      <c r="BI37" s="109"/>
      <c r="BJ37" s="109"/>
      <c r="BK37" s="109"/>
      <c r="BL37" s="109"/>
      <c r="BM37" s="109"/>
      <c r="BN37" s="109"/>
      <c r="BO37" s="110"/>
      <c r="BP37" s="97">
        <f t="shared" si="5"/>
        <v>0</v>
      </c>
      <c r="BQ37" s="111"/>
      <c r="BR37" s="109"/>
      <c r="BS37" s="113"/>
      <c r="BT37" s="207"/>
    </row>
    <row r="38" spans="1:72" ht="21" customHeight="1" thickBot="1" x14ac:dyDescent="0.4">
      <c r="A38" s="91" t="s">
        <v>23</v>
      </c>
      <c r="B38" s="92">
        <v>45596</v>
      </c>
      <c r="C38" s="93">
        <f t="shared" si="10"/>
        <v>0</v>
      </c>
      <c r="D38" s="93">
        <f t="shared" si="11"/>
        <v>0</v>
      </c>
      <c r="E38" s="93">
        <f t="shared" si="12"/>
        <v>0</v>
      </c>
      <c r="F38" s="62">
        <f t="shared" si="13"/>
        <v>0</v>
      </c>
      <c r="G38" s="242"/>
      <c r="H38" s="244"/>
      <c r="I38" s="101"/>
      <c r="J38" s="245"/>
      <c r="K38" s="244"/>
      <c r="L38" s="101"/>
      <c r="M38" s="245"/>
      <c r="N38" s="244"/>
      <c r="O38" s="101"/>
      <c r="P38" s="245"/>
      <c r="Q38" s="244"/>
      <c r="R38" s="101"/>
      <c r="S38" s="245"/>
      <c r="T38" s="244"/>
      <c r="U38" s="101"/>
      <c r="V38" s="245"/>
      <c r="W38" s="244"/>
      <c r="X38" s="101"/>
      <c r="Y38" s="245"/>
      <c r="Z38" s="244"/>
      <c r="AA38" s="101"/>
      <c r="AB38" s="245"/>
      <c r="AC38" s="244"/>
      <c r="AD38" s="101"/>
      <c r="AE38" s="245"/>
      <c r="AF38" s="244"/>
      <c r="AG38" s="101"/>
      <c r="AH38" s="245"/>
      <c r="AI38" s="244"/>
      <c r="AJ38" s="101"/>
      <c r="AK38" s="245"/>
      <c r="AL38" s="244"/>
      <c r="AM38" s="101"/>
      <c r="AN38" s="245"/>
      <c r="AO38" s="244"/>
      <c r="AP38" s="101"/>
      <c r="AQ38" s="245"/>
      <c r="AR38" s="244"/>
      <c r="AS38" s="101"/>
      <c r="AT38" s="245"/>
      <c r="AU38" s="244"/>
      <c r="AV38" s="101"/>
      <c r="AW38" s="245"/>
      <c r="AX38" s="244"/>
      <c r="AY38" s="101"/>
      <c r="AZ38" s="245"/>
      <c r="BA38" s="101"/>
      <c r="BB38" s="101"/>
      <c r="BC38" s="101"/>
      <c r="BD38" s="62">
        <f t="shared" si="4"/>
        <v>0</v>
      </c>
      <c r="BE38" s="102"/>
      <c r="BF38" s="102"/>
      <c r="BG38" s="102"/>
      <c r="BH38" s="102"/>
      <c r="BI38" s="102"/>
      <c r="BJ38" s="102"/>
      <c r="BK38" s="102"/>
      <c r="BL38" s="102"/>
      <c r="BM38" s="102"/>
      <c r="BN38" s="102"/>
      <c r="BO38" s="103"/>
      <c r="BP38" s="97">
        <f t="shared" si="5"/>
        <v>0</v>
      </c>
      <c r="BQ38" s="104"/>
      <c r="BR38" s="102"/>
      <c r="BS38" s="106"/>
      <c r="BT38" s="207"/>
    </row>
    <row r="39" spans="1:72" ht="21" customHeight="1" thickBot="1" x14ac:dyDescent="0.4">
      <c r="A39" s="114" t="s">
        <v>20</v>
      </c>
      <c r="B39" s="115"/>
      <c r="C39" s="116">
        <f>SUM(C8:C38)</f>
        <v>0</v>
      </c>
      <c r="D39" s="117">
        <f>SUM(D8:D38)</f>
        <v>0</v>
      </c>
      <c r="E39" s="118">
        <f>SUM(E8:E38)</f>
        <v>0</v>
      </c>
      <c r="F39" s="119">
        <f>SUM(F8:F38)</f>
        <v>0</v>
      </c>
      <c r="G39" s="119">
        <f t="shared" ref="G39:AB39" si="14">SUM(G8:G38)</f>
        <v>0</v>
      </c>
      <c r="H39" s="122">
        <f t="shared" si="14"/>
        <v>0</v>
      </c>
      <c r="I39" s="117">
        <f t="shared" si="14"/>
        <v>0</v>
      </c>
      <c r="J39" s="118">
        <f t="shared" si="14"/>
        <v>0</v>
      </c>
      <c r="K39" s="122">
        <f t="shared" si="14"/>
        <v>0</v>
      </c>
      <c r="L39" s="117">
        <f t="shared" si="14"/>
        <v>0</v>
      </c>
      <c r="M39" s="118">
        <f t="shared" si="14"/>
        <v>0</v>
      </c>
      <c r="N39" s="122">
        <f t="shared" si="14"/>
        <v>0</v>
      </c>
      <c r="O39" s="117">
        <f t="shared" si="14"/>
        <v>0</v>
      </c>
      <c r="P39" s="118">
        <f t="shared" si="14"/>
        <v>0</v>
      </c>
      <c r="Q39" s="122">
        <f t="shared" si="14"/>
        <v>0</v>
      </c>
      <c r="R39" s="117">
        <f t="shared" si="14"/>
        <v>0</v>
      </c>
      <c r="S39" s="118">
        <f t="shared" si="14"/>
        <v>0</v>
      </c>
      <c r="T39" s="117">
        <f t="shared" ref="T39:V39" si="15">SUM(T8:T38)</f>
        <v>0</v>
      </c>
      <c r="U39" s="117">
        <f t="shared" si="15"/>
        <v>0</v>
      </c>
      <c r="V39" s="117">
        <f t="shared" si="15"/>
        <v>0</v>
      </c>
      <c r="W39" s="122">
        <f t="shared" si="14"/>
        <v>0</v>
      </c>
      <c r="X39" s="117">
        <f t="shared" si="14"/>
        <v>0</v>
      </c>
      <c r="Y39" s="118">
        <f t="shared" si="14"/>
        <v>0</v>
      </c>
      <c r="Z39" s="122">
        <f t="shared" si="14"/>
        <v>0</v>
      </c>
      <c r="AA39" s="117">
        <f t="shared" si="14"/>
        <v>0</v>
      </c>
      <c r="AB39" s="118">
        <f t="shared" si="14"/>
        <v>0</v>
      </c>
      <c r="AC39" s="122">
        <f t="shared" ref="AC39:BC39" si="16">SUM(AC8:AC38)</f>
        <v>0</v>
      </c>
      <c r="AD39" s="117">
        <f t="shared" si="16"/>
        <v>0</v>
      </c>
      <c r="AE39" s="118">
        <f t="shared" si="16"/>
        <v>0</v>
      </c>
      <c r="AF39" s="122">
        <f t="shared" si="16"/>
        <v>0</v>
      </c>
      <c r="AG39" s="117">
        <f t="shared" si="16"/>
        <v>0</v>
      </c>
      <c r="AH39" s="118">
        <f t="shared" si="16"/>
        <v>0</v>
      </c>
      <c r="AI39" s="122">
        <f t="shared" si="16"/>
        <v>0</v>
      </c>
      <c r="AJ39" s="117">
        <f t="shared" si="16"/>
        <v>0</v>
      </c>
      <c r="AK39" s="118">
        <f t="shared" si="16"/>
        <v>0</v>
      </c>
      <c r="AL39" s="117">
        <f t="shared" si="16"/>
        <v>0</v>
      </c>
      <c r="AM39" s="117">
        <f t="shared" si="16"/>
        <v>0</v>
      </c>
      <c r="AN39" s="117">
        <f t="shared" si="16"/>
        <v>0</v>
      </c>
      <c r="AO39" s="117">
        <f t="shared" si="16"/>
        <v>0</v>
      </c>
      <c r="AP39" s="117">
        <f t="shared" si="16"/>
        <v>0</v>
      </c>
      <c r="AQ39" s="117">
        <f t="shared" si="16"/>
        <v>0</v>
      </c>
      <c r="AR39" s="122">
        <f t="shared" si="16"/>
        <v>0</v>
      </c>
      <c r="AS39" s="117">
        <f t="shared" si="16"/>
        <v>0</v>
      </c>
      <c r="AT39" s="118">
        <f t="shared" si="16"/>
        <v>0</v>
      </c>
      <c r="AU39" s="122">
        <f t="shared" si="16"/>
        <v>0</v>
      </c>
      <c r="AV39" s="117">
        <f t="shared" si="16"/>
        <v>0</v>
      </c>
      <c r="AW39" s="118">
        <f t="shared" si="16"/>
        <v>0</v>
      </c>
      <c r="AX39" s="122">
        <f t="shared" si="16"/>
        <v>0</v>
      </c>
      <c r="AY39" s="117">
        <f t="shared" si="16"/>
        <v>0</v>
      </c>
      <c r="AZ39" s="118">
        <f t="shared" si="16"/>
        <v>0</v>
      </c>
      <c r="BA39" s="117">
        <f t="shared" si="16"/>
        <v>0</v>
      </c>
      <c r="BB39" s="117">
        <f t="shared" si="16"/>
        <v>0</v>
      </c>
      <c r="BC39" s="120">
        <f t="shared" si="16"/>
        <v>0</v>
      </c>
      <c r="BD39" s="121">
        <f>SUM(BD8:BD38)</f>
        <v>0</v>
      </c>
      <c r="BE39" s="122">
        <f t="shared" ref="BE39:BS39" si="17">SUM(BE8:BE38)</f>
        <v>0</v>
      </c>
      <c r="BF39" s="117">
        <f t="shared" si="17"/>
        <v>0</v>
      </c>
      <c r="BG39" s="117">
        <f t="shared" si="17"/>
        <v>0</v>
      </c>
      <c r="BH39" s="117">
        <f t="shared" si="17"/>
        <v>0</v>
      </c>
      <c r="BI39" s="117">
        <f t="shared" si="17"/>
        <v>0</v>
      </c>
      <c r="BJ39" s="117">
        <f t="shared" si="17"/>
        <v>0</v>
      </c>
      <c r="BK39" s="117">
        <f t="shared" si="17"/>
        <v>0</v>
      </c>
      <c r="BL39" s="117">
        <f t="shared" si="17"/>
        <v>0</v>
      </c>
      <c r="BM39" s="117">
        <f t="shared" si="17"/>
        <v>0</v>
      </c>
      <c r="BN39" s="117">
        <f t="shared" si="17"/>
        <v>0</v>
      </c>
      <c r="BO39" s="120">
        <f t="shared" si="17"/>
        <v>0</v>
      </c>
      <c r="BP39" s="119">
        <f t="shared" si="17"/>
        <v>0</v>
      </c>
      <c r="BQ39" s="116">
        <f t="shared" si="17"/>
        <v>0</v>
      </c>
      <c r="BR39" s="117">
        <f t="shared" si="17"/>
        <v>0</v>
      </c>
      <c r="BS39" s="118">
        <f t="shared" si="17"/>
        <v>0</v>
      </c>
      <c r="BT39" s="205"/>
    </row>
    <row r="40" spans="1:72" x14ac:dyDescent="0.35">
      <c r="A40" s="231" t="s">
        <v>122</v>
      </c>
      <c r="B40" s="147"/>
      <c r="C40" s="147"/>
      <c r="D40" s="147"/>
      <c r="E40" s="147"/>
      <c r="F40" s="147"/>
      <c r="G40"/>
      <c r="H40" s="419">
        <f>H39+I39+J39</f>
        <v>0</v>
      </c>
      <c r="I40" s="420"/>
      <c r="J40" s="421"/>
      <c r="K40" s="422">
        <f>K39+L39+M39</f>
        <v>0</v>
      </c>
      <c r="L40" s="423"/>
      <c r="M40" s="424"/>
      <c r="N40" s="422">
        <f>N39+O39+P39</f>
        <v>0</v>
      </c>
      <c r="O40" s="423"/>
      <c r="P40" s="424"/>
      <c r="Q40" s="422">
        <f>Q39+R39+S39</f>
        <v>0</v>
      </c>
      <c r="R40" s="423"/>
      <c r="S40" s="424"/>
      <c r="T40" s="422">
        <f>T39+U39+V39</f>
        <v>0</v>
      </c>
      <c r="U40" s="423"/>
      <c r="V40" s="424"/>
      <c r="W40" s="422">
        <f>W39+X39+Y39</f>
        <v>0</v>
      </c>
      <c r="X40" s="423"/>
      <c r="Y40" s="424"/>
      <c r="Z40" s="422">
        <f>Z39+AA39+AB39</f>
        <v>0</v>
      </c>
      <c r="AA40" s="423"/>
      <c r="AB40" s="424"/>
      <c r="AC40" s="422">
        <f>AC39+AD39+AE39</f>
        <v>0</v>
      </c>
      <c r="AD40" s="423"/>
      <c r="AE40" s="424"/>
      <c r="AF40" s="422">
        <f>AF39+AG39+AH39</f>
        <v>0</v>
      </c>
      <c r="AG40" s="423"/>
      <c r="AH40" s="424"/>
      <c r="AI40" s="422">
        <f>AI39+AJ39+AK39</f>
        <v>0</v>
      </c>
      <c r="AJ40" s="423"/>
      <c r="AK40" s="424"/>
      <c r="AL40" s="422">
        <f>AL39+AM39+AN39</f>
        <v>0</v>
      </c>
      <c r="AM40" s="423"/>
      <c r="AN40" s="424"/>
      <c r="AO40" s="422">
        <f>AO39+AP39+AQ39</f>
        <v>0</v>
      </c>
      <c r="AP40" s="423"/>
      <c r="AQ40" s="424"/>
      <c r="AR40" s="422">
        <f>AR39+AS39+AT39</f>
        <v>0</v>
      </c>
      <c r="AS40" s="423"/>
      <c r="AT40" s="424"/>
      <c r="AU40" s="422">
        <f>AU39+AV39+AW39</f>
        <v>0</v>
      </c>
      <c r="AV40" s="423"/>
      <c r="AW40" s="424"/>
      <c r="AX40" s="422">
        <f>AX39+AY39+AZ39</f>
        <v>0</v>
      </c>
      <c r="AY40" s="423"/>
      <c r="AZ40" s="424"/>
      <c r="BA40" s="422">
        <f>BA39+BB39+BC39</f>
        <v>0</v>
      </c>
      <c r="BB40" s="423"/>
      <c r="BC40" s="424"/>
      <c r="BD40" s="147"/>
      <c r="BE40" s="147"/>
      <c r="BF40" s="147"/>
      <c r="BG40" s="147"/>
      <c r="BH40" s="147"/>
      <c r="BI40" s="147"/>
      <c r="BJ40" s="147"/>
      <c r="BK40" s="147"/>
      <c r="BL40" s="147"/>
      <c r="BM40" s="147"/>
      <c r="BN40" s="147"/>
      <c r="BO40" s="147"/>
      <c r="BP40" s="147"/>
      <c r="BQ40" s="147"/>
      <c r="BR40" s="147"/>
      <c r="BS40" s="147"/>
    </row>
    <row r="41" spans="1:72" ht="15" customHeight="1" x14ac:dyDescent="0.35"/>
    <row r="42" spans="1:72" ht="15.75" customHeight="1" thickBot="1" x14ac:dyDescent="0.4"/>
    <row r="43" spans="1:72" x14ac:dyDescent="0.35">
      <c r="A43" s="17" t="s">
        <v>61</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9"/>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3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ht="15" thickBot="1" x14ac:dyDescent="0.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5"/>
    </row>
    <row r="72"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topLeftCell="A4">
      <selection activeCell="M8" sqref="M8"/>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BA40:BC40"/>
    <mergeCell ref="AL40:AN40"/>
    <mergeCell ref="AO40:AQ40"/>
    <mergeCell ref="AR40:AT40"/>
    <mergeCell ref="AU40:AW40"/>
    <mergeCell ref="AX40:AZ40"/>
    <mergeCell ref="W40:Y40"/>
    <mergeCell ref="Z40:AB40"/>
    <mergeCell ref="AC40:AE40"/>
    <mergeCell ref="AF40:AH40"/>
    <mergeCell ref="AI40:AK40"/>
    <mergeCell ref="H40:J40"/>
    <mergeCell ref="K40:M40"/>
    <mergeCell ref="N40:P40"/>
    <mergeCell ref="Q40:S40"/>
    <mergeCell ref="T40:V40"/>
    <mergeCell ref="W6:Y6"/>
    <mergeCell ref="Z6:AB6"/>
    <mergeCell ref="A5:B5"/>
    <mergeCell ref="C5:F5"/>
    <mergeCell ref="BE5:BP5"/>
    <mergeCell ref="A6:A7"/>
    <mergeCell ref="B6:B7"/>
    <mergeCell ref="C6:C7"/>
    <mergeCell ref="D6:D7"/>
    <mergeCell ref="E6:E7"/>
    <mergeCell ref="BF6:BF7"/>
    <mergeCell ref="F6:F7"/>
    <mergeCell ref="N6:P6"/>
    <mergeCell ref="Q6:S6"/>
    <mergeCell ref="T6:V6"/>
    <mergeCell ref="AC6:AE6"/>
    <mergeCell ref="BL6:BL7"/>
    <mergeCell ref="BM6:BM7"/>
    <mergeCell ref="BT6:BT7"/>
    <mergeCell ref="BQ5:BS5"/>
    <mergeCell ref="G5:BD5"/>
    <mergeCell ref="G6:G7"/>
    <mergeCell ref="AI6:AK6"/>
    <mergeCell ref="AL6:AN6"/>
    <mergeCell ref="AX6:AZ6"/>
    <mergeCell ref="BA6:BC6"/>
    <mergeCell ref="AR6:AT6"/>
    <mergeCell ref="BD6:BD7"/>
    <mergeCell ref="BE6:BE7"/>
    <mergeCell ref="BO6:BO7"/>
    <mergeCell ref="H6:J6"/>
    <mergeCell ref="K6:M6"/>
    <mergeCell ref="BS6:BS7"/>
    <mergeCell ref="BP6:BP7"/>
    <mergeCell ref="BQ6:BQ7"/>
    <mergeCell ref="BR6:BR7"/>
    <mergeCell ref="BN6:BN7"/>
    <mergeCell ref="AF6:AH6"/>
    <mergeCell ref="BH6:BH7"/>
    <mergeCell ref="BI6:BI7"/>
    <mergeCell ref="BJ6:BJ7"/>
    <mergeCell ref="BK6:BK7"/>
    <mergeCell ref="AU6:AW6"/>
    <mergeCell ref="BG6:BG7"/>
    <mergeCell ref="AO6:AQ6"/>
  </mergeCells>
  <dataValidations count="1">
    <dataValidation type="whole" operator="greaterThanOrEqual" allowBlank="1" showInputMessage="1" showErrorMessage="1" errorTitle="Achtung!" error="Sie dürfen nur ganze Zahlen eingeben!" sqref="C8:BS38">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zoomScale="60" zoomScaleNormal="6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6" style="7" bestFit="1" customWidth="1"/>
    <col min="2" max="2" width="11.08203125" style="7" customWidth="1"/>
    <col min="3" max="5" width="6.08203125" style="7" customWidth="1"/>
    <col min="6" max="6" width="8.082031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21" customHeight="1" thickBot="1" x14ac:dyDescent="0.4">
      <c r="A5" s="350" t="s">
        <v>16</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358" t="str">
        <f>Jahresübersicht!BE6</f>
        <v>offenes Angebot</v>
      </c>
      <c r="BG6" s="358" t="str">
        <f>Jahresübersicht!BF6</f>
        <v>Gruppenangebot</v>
      </c>
      <c r="BH6" s="358" t="str">
        <f>Jahresübersicht!BG6</f>
        <v>Gruppenangebot in Kooperation mit außerschulischen Akteur:innen</v>
      </c>
      <c r="BI6" s="358" t="str">
        <f>Jahresübersicht!BH6</f>
        <v>Beteiligungsprojekt</v>
      </c>
      <c r="BJ6" s="358" t="str">
        <f>Jahresübersicht!BI6</f>
        <v>Arbeit mit Erziehenden</v>
      </c>
      <c r="BK6" s="358" t="str">
        <f>Jahresübersicht!BJ6</f>
        <v>Angebot für Erziehende</v>
      </c>
      <c r="BL6" s="358" t="str">
        <f>Jahresübersicht!BK6</f>
        <v>Angebot in Kooperation</v>
      </c>
      <c r="BM6" s="358" t="str">
        <f>Jahresübersicht!BL6</f>
        <v>Ausflug/Exkursion</v>
      </c>
      <c r="BN6" s="358" t="str">
        <f>Jahresübersicht!BM6</f>
        <v>Fahrt mit Übernachtung</v>
      </c>
      <c r="BO6" s="395"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359"/>
      <c r="BG7" s="359"/>
      <c r="BH7" s="359"/>
      <c r="BI7" s="359"/>
      <c r="BJ7" s="359"/>
      <c r="BK7" s="359"/>
      <c r="BL7" s="359"/>
      <c r="BM7" s="359"/>
      <c r="BN7" s="359"/>
      <c r="BO7" s="400"/>
      <c r="BP7" s="378"/>
      <c r="BQ7" s="398"/>
      <c r="BR7" s="359"/>
      <c r="BS7" s="400"/>
      <c r="BT7" s="394"/>
    </row>
    <row r="8" spans="1:72" ht="21" customHeight="1" x14ac:dyDescent="0.35">
      <c r="A8" s="123" t="s">
        <v>24</v>
      </c>
      <c r="B8" s="124">
        <v>45597</v>
      </c>
      <c r="C8" s="67">
        <f t="shared" ref="C8:C37" si="0">H8+K8+N8+Q8+T8+W8+Z8+AC8+AF8+AI8+AL8+AO8+AU8+AX8+BA8+AR8</f>
        <v>0</v>
      </c>
      <c r="D8" s="67">
        <f t="shared" ref="D8:E8" si="1">I8+L8+O8+R8+U8+X8+AA8+AD8+AG8+AJ8+AM8+AP8+AV8+AY8+BB8+AS8</f>
        <v>0</v>
      </c>
      <c r="E8" s="67">
        <f t="shared" si="1"/>
        <v>0</v>
      </c>
      <c r="F8" s="62">
        <f>SUM(C8:E8)</f>
        <v>0</v>
      </c>
      <c r="G8" s="241"/>
      <c r="H8" s="129"/>
      <c r="I8" s="108"/>
      <c r="J8" s="131"/>
      <c r="K8" s="129"/>
      <c r="L8" s="108"/>
      <c r="M8" s="131"/>
      <c r="N8" s="129"/>
      <c r="O8" s="108"/>
      <c r="P8" s="131"/>
      <c r="Q8" s="129"/>
      <c r="R8" s="108"/>
      <c r="S8" s="131"/>
      <c r="T8" s="129"/>
      <c r="U8" s="108"/>
      <c r="V8" s="131"/>
      <c r="W8" s="129"/>
      <c r="X8" s="108"/>
      <c r="Y8" s="131"/>
      <c r="Z8" s="129"/>
      <c r="AA8" s="108"/>
      <c r="AB8" s="131"/>
      <c r="AC8" s="129"/>
      <c r="AD8" s="108"/>
      <c r="AE8" s="131"/>
      <c r="AF8" s="129"/>
      <c r="AG8" s="108"/>
      <c r="AH8" s="131"/>
      <c r="AI8" s="129"/>
      <c r="AJ8" s="108"/>
      <c r="AK8" s="131"/>
      <c r="AL8" s="129"/>
      <c r="AM8" s="108"/>
      <c r="AN8" s="131"/>
      <c r="AO8" s="129"/>
      <c r="AP8" s="108"/>
      <c r="AQ8" s="131"/>
      <c r="AR8" s="129"/>
      <c r="AS8" s="108"/>
      <c r="AT8" s="131"/>
      <c r="AU8" s="129"/>
      <c r="AV8" s="108"/>
      <c r="AW8" s="131"/>
      <c r="AX8" s="129"/>
      <c r="AY8" s="108"/>
      <c r="AZ8" s="131"/>
      <c r="BA8" s="108"/>
      <c r="BB8" s="108"/>
      <c r="BC8" s="108"/>
      <c r="BD8" s="62">
        <f t="shared" ref="BD8:BD37" si="2">SUM(G8:BC8)</f>
        <v>0</v>
      </c>
      <c r="BE8" s="109"/>
      <c r="BF8" s="109"/>
      <c r="BG8" s="109"/>
      <c r="BH8" s="109"/>
      <c r="BI8" s="109"/>
      <c r="BJ8" s="109"/>
      <c r="BK8" s="109"/>
      <c r="BL8" s="109"/>
      <c r="BM8" s="109"/>
      <c r="BN8" s="109"/>
      <c r="BO8" s="110"/>
      <c r="BP8" s="97">
        <f t="shared" ref="BP8:BP37" si="3">SUM(BE8:BO8)</f>
        <v>0</v>
      </c>
      <c r="BQ8" s="111"/>
      <c r="BR8" s="112"/>
      <c r="BS8" s="113"/>
      <c r="BT8" s="203"/>
    </row>
    <row r="9" spans="1:72" ht="21" customHeight="1" x14ac:dyDescent="0.35">
      <c r="A9" s="91" t="s">
        <v>25</v>
      </c>
      <c r="B9" s="92">
        <v>45598</v>
      </c>
      <c r="C9" s="125">
        <f t="shared" si="0"/>
        <v>0</v>
      </c>
      <c r="D9" s="125">
        <f t="shared" ref="D9:D37" si="4">I9+L9+O9+R9+U9+X9+AA9+AD9+AG9+AJ9+AM9+AP9+AV9+AY9+BB9+AS9</f>
        <v>0</v>
      </c>
      <c r="E9" s="125">
        <f t="shared" ref="E9:E37" si="5">J9+M9+P9+S9+V9+Y9+AB9+AE9+AH9+AK9+AN9+AQ9+AW9+AZ9+BC9+AT9</f>
        <v>0</v>
      </c>
      <c r="F9" s="62">
        <f t="shared" ref="F9:F37" si="6">SUM(C9:E9)</f>
        <v>0</v>
      </c>
      <c r="G9" s="242"/>
      <c r="H9" s="244"/>
      <c r="I9" s="101"/>
      <c r="J9" s="245"/>
      <c r="K9" s="244"/>
      <c r="L9" s="101"/>
      <c r="M9" s="245"/>
      <c r="N9" s="244"/>
      <c r="O9" s="101"/>
      <c r="P9" s="245"/>
      <c r="Q9" s="244"/>
      <c r="R9" s="101"/>
      <c r="S9" s="245"/>
      <c r="T9" s="244"/>
      <c r="U9" s="101"/>
      <c r="V9" s="245"/>
      <c r="W9" s="244"/>
      <c r="X9" s="101"/>
      <c r="Y9" s="245"/>
      <c r="Z9" s="244"/>
      <c r="AA9" s="101"/>
      <c r="AB9" s="245"/>
      <c r="AC9" s="244"/>
      <c r="AD9" s="101"/>
      <c r="AE9" s="245"/>
      <c r="AF9" s="244"/>
      <c r="AG9" s="101"/>
      <c r="AH9" s="245"/>
      <c r="AI9" s="244"/>
      <c r="AJ9" s="101"/>
      <c r="AK9" s="245"/>
      <c r="AL9" s="244"/>
      <c r="AM9" s="101"/>
      <c r="AN9" s="245"/>
      <c r="AO9" s="244"/>
      <c r="AP9" s="101"/>
      <c r="AQ9" s="245"/>
      <c r="AR9" s="244"/>
      <c r="AS9" s="101"/>
      <c r="AT9" s="245"/>
      <c r="AU9" s="244"/>
      <c r="AV9" s="101"/>
      <c r="AW9" s="245"/>
      <c r="AX9" s="244"/>
      <c r="AY9" s="101"/>
      <c r="AZ9" s="245"/>
      <c r="BA9" s="101"/>
      <c r="BB9" s="101"/>
      <c r="BC9" s="101"/>
      <c r="BD9" s="62">
        <f t="shared" si="2"/>
        <v>0</v>
      </c>
      <c r="BE9" s="102"/>
      <c r="BF9" s="102"/>
      <c r="BG9" s="102"/>
      <c r="BH9" s="102"/>
      <c r="BI9" s="102"/>
      <c r="BJ9" s="102"/>
      <c r="BK9" s="102"/>
      <c r="BL9" s="102"/>
      <c r="BM9" s="102"/>
      <c r="BN9" s="102"/>
      <c r="BO9" s="103"/>
      <c r="BP9" s="97">
        <f t="shared" si="3"/>
        <v>0</v>
      </c>
      <c r="BQ9" s="104"/>
      <c r="BR9" s="105"/>
      <c r="BS9" s="106"/>
      <c r="BT9" s="204"/>
    </row>
    <row r="10" spans="1:72" ht="21" customHeight="1" x14ac:dyDescent="0.35">
      <c r="A10" s="91" t="s">
        <v>26</v>
      </c>
      <c r="B10" s="92">
        <v>45599</v>
      </c>
      <c r="C10" s="125">
        <f t="shared" si="0"/>
        <v>0</v>
      </c>
      <c r="D10" s="125">
        <f t="shared" ref="D10:D36" si="7">I10+L10+O10+R10+U10+X10+AA10+AD10+AG10+AJ10+AM10+AP10+AV10+AY10+BB10+AS10</f>
        <v>0</v>
      </c>
      <c r="E10" s="125">
        <f t="shared" ref="E10:E36" si="8">J10+M10+P10+S10+V10+Y10+AB10+AE10+AH10+AK10+AN10+AQ10+AW10+AZ10+BC10+AT10</f>
        <v>0</v>
      </c>
      <c r="F10" s="62">
        <f t="shared" si="6"/>
        <v>0</v>
      </c>
      <c r="G10" s="242"/>
      <c r="H10" s="244"/>
      <c r="I10" s="101"/>
      <c r="J10" s="245"/>
      <c r="K10" s="244"/>
      <c r="L10" s="101"/>
      <c r="M10" s="245"/>
      <c r="N10" s="244"/>
      <c r="O10" s="101"/>
      <c r="P10" s="245"/>
      <c r="Q10" s="244"/>
      <c r="R10" s="101"/>
      <c r="S10" s="245"/>
      <c r="T10" s="244"/>
      <c r="U10" s="101"/>
      <c r="V10" s="245"/>
      <c r="W10" s="244"/>
      <c r="X10" s="101"/>
      <c r="Y10" s="245"/>
      <c r="Z10" s="244"/>
      <c r="AA10" s="101"/>
      <c r="AB10" s="245"/>
      <c r="AC10" s="244"/>
      <c r="AD10" s="101"/>
      <c r="AE10" s="245"/>
      <c r="AF10" s="244"/>
      <c r="AG10" s="101"/>
      <c r="AH10" s="245"/>
      <c r="AI10" s="244"/>
      <c r="AJ10" s="101"/>
      <c r="AK10" s="245"/>
      <c r="AL10" s="244"/>
      <c r="AM10" s="101"/>
      <c r="AN10" s="245"/>
      <c r="AO10" s="244"/>
      <c r="AP10" s="101"/>
      <c r="AQ10" s="245"/>
      <c r="AR10" s="244"/>
      <c r="AS10" s="101"/>
      <c r="AT10" s="245"/>
      <c r="AU10" s="244"/>
      <c r="AV10" s="101"/>
      <c r="AW10" s="245"/>
      <c r="AX10" s="244"/>
      <c r="AY10" s="101"/>
      <c r="AZ10" s="245"/>
      <c r="BA10" s="101"/>
      <c r="BB10" s="101"/>
      <c r="BC10" s="101"/>
      <c r="BD10" s="62">
        <f t="shared" si="2"/>
        <v>0</v>
      </c>
      <c r="BE10" s="102"/>
      <c r="BF10" s="102"/>
      <c r="BG10" s="102"/>
      <c r="BH10" s="102"/>
      <c r="BI10" s="102"/>
      <c r="BJ10" s="102"/>
      <c r="BK10" s="102"/>
      <c r="BL10" s="102"/>
      <c r="BM10" s="102"/>
      <c r="BN10" s="102"/>
      <c r="BO10" s="103"/>
      <c r="BP10" s="97">
        <f t="shared" si="3"/>
        <v>0</v>
      </c>
      <c r="BQ10" s="104"/>
      <c r="BR10" s="105"/>
      <c r="BS10" s="106"/>
      <c r="BT10" s="204"/>
    </row>
    <row r="11" spans="1:72" ht="21" customHeight="1" x14ac:dyDescent="0.35">
      <c r="A11" s="123" t="s">
        <v>27</v>
      </c>
      <c r="B11" s="124">
        <v>45600</v>
      </c>
      <c r="C11" s="67">
        <f t="shared" si="0"/>
        <v>0</v>
      </c>
      <c r="D11" s="67">
        <f t="shared" si="7"/>
        <v>0</v>
      </c>
      <c r="E11" s="67">
        <f t="shared" si="8"/>
        <v>0</v>
      </c>
      <c r="F11" s="62">
        <f t="shared" si="6"/>
        <v>0</v>
      </c>
      <c r="G11" s="241"/>
      <c r="H11" s="129"/>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08"/>
      <c r="BB11" s="108"/>
      <c r="BC11" s="108"/>
      <c r="BD11" s="62">
        <f t="shared" si="2"/>
        <v>0</v>
      </c>
      <c r="BE11" s="109"/>
      <c r="BF11" s="109"/>
      <c r="BG11" s="109"/>
      <c r="BH11" s="109"/>
      <c r="BI11" s="109"/>
      <c r="BJ11" s="109"/>
      <c r="BK11" s="109"/>
      <c r="BL11" s="109"/>
      <c r="BM11" s="109"/>
      <c r="BN11" s="109"/>
      <c r="BO11" s="110"/>
      <c r="BP11" s="97">
        <f t="shared" si="3"/>
        <v>0</v>
      </c>
      <c r="BQ11" s="111"/>
      <c r="BR11" s="112"/>
      <c r="BS11" s="113"/>
      <c r="BT11" s="204"/>
    </row>
    <row r="12" spans="1:72" ht="21" customHeight="1" x14ac:dyDescent="0.35">
      <c r="A12" s="123" t="s">
        <v>28</v>
      </c>
      <c r="B12" s="124">
        <v>45601</v>
      </c>
      <c r="C12" s="67">
        <f t="shared" si="0"/>
        <v>0</v>
      </c>
      <c r="D12" s="67">
        <f t="shared" si="7"/>
        <v>0</v>
      </c>
      <c r="E12" s="67">
        <f t="shared" si="8"/>
        <v>0</v>
      </c>
      <c r="F12" s="62">
        <f t="shared" si="6"/>
        <v>0</v>
      </c>
      <c r="G12" s="241"/>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08"/>
      <c r="BB12" s="108"/>
      <c r="BC12" s="108"/>
      <c r="BD12" s="62">
        <f t="shared" si="2"/>
        <v>0</v>
      </c>
      <c r="BE12" s="109"/>
      <c r="BF12" s="109"/>
      <c r="BG12" s="109"/>
      <c r="BH12" s="109"/>
      <c r="BI12" s="109"/>
      <c r="BJ12" s="109"/>
      <c r="BK12" s="109"/>
      <c r="BL12" s="109"/>
      <c r="BM12" s="109"/>
      <c r="BN12" s="109"/>
      <c r="BO12" s="110"/>
      <c r="BP12" s="97">
        <f t="shared" si="3"/>
        <v>0</v>
      </c>
      <c r="BQ12" s="111"/>
      <c r="BR12" s="112"/>
      <c r="BS12" s="113"/>
      <c r="BT12" s="204"/>
    </row>
    <row r="13" spans="1:72" ht="21" customHeight="1" x14ac:dyDescent="0.35">
      <c r="A13" s="123" t="s">
        <v>29</v>
      </c>
      <c r="B13" s="124">
        <v>45602</v>
      </c>
      <c r="C13" s="67">
        <f t="shared" si="0"/>
        <v>0</v>
      </c>
      <c r="D13" s="67">
        <f t="shared" si="7"/>
        <v>0</v>
      </c>
      <c r="E13" s="67">
        <f t="shared" si="8"/>
        <v>0</v>
      </c>
      <c r="F13" s="62">
        <f t="shared" si="6"/>
        <v>0</v>
      </c>
      <c r="G13" s="241"/>
      <c r="H13" s="129"/>
      <c r="I13" s="108"/>
      <c r="J13" s="131"/>
      <c r="K13" s="129"/>
      <c r="L13" s="108"/>
      <c r="M13" s="131"/>
      <c r="N13" s="129"/>
      <c r="O13" s="108"/>
      <c r="P13" s="131"/>
      <c r="Q13" s="129"/>
      <c r="R13" s="108"/>
      <c r="S13" s="131"/>
      <c r="T13" s="129"/>
      <c r="U13" s="108"/>
      <c r="V13" s="131"/>
      <c r="W13" s="129"/>
      <c r="X13" s="108"/>
      <c r="Y13" s="131"/>
      <c r="Z13" s="129"/>
      <c r="AA13" s="108"/>
      <c r="AB13" s="131"/>
      <c r="AC13" s="129"/>
      <c r="AD13" s="108"/>
      <c r="AE13" s="131"/>
      <c r="AF13" s="129"/>
      <c r="AG13" s="108"/>
      <c r="AH13" s="131"/>
      <c r="AI13" s="129"/>
      <c r="AJ13" s="108"/>
      <c r="AK13" s="131"/>
      <c r="AL13" s="129"/>
      <c r="AM13" s="108"/>
      <c r="AN13" s="131"/>
      <c r="AO13" s="129"/>
      <c r="AP13" s="108"/>
      <c r="AQ13" s="131"/>
      <c r="AR13" s="129"/>
      <c r="AS13" s="108"/>
      <c r="AT13" s="131"/>
      <c r="AU13" s="129"/>
      <c r="AV13" s="108"/>
      <c r="AW13" s="131"/>
      <c r="AX13" s="129"/>
      <c r="AY13" s="108"/>
      <c r="AZ13" s="131"/>
      <c r="BA13" s="108"/>
      <c r="BB13" s="108"/>
      <c r="BC13" s="108"/>
      <c r="BD13" s="62">
        <f t="shared" si="2"/>
        <v>0</v>
      </c>
      <c r="BE13" s="109"/>
      <c r="BF13" s="109"/>
      <c r="BG13" s="109"/>
      <c r="BH13" s="109"/>
      <c r="BI13" s="109"/>
      <c r="BJ13" s="109"/>
      <c r="BK13" s="109"/>
      <c r="BL13" s="109"/>
      <c r="BM13" s="109"/>
      <c r="BN13" s="109"/>
      <c r="BO13" s="110"/>
      <c r="BP13" s="97">
        <f t="shared" si="3"/>
        <v>0</v>
      </c>
      <c r="BQ13" s="111"/>
      <c r="BR13" s="112"/>
      <c r="BS13" s="113"/>
      <c r="BT13" s="204"/>
    </row>
    <row r="14" spans="1:72" ht="21" customHeight="1" x14ac:dyDescent="0.35">
      <c r="A14" s="123" t="s">
        <v>23</v>
      </c>
      <c r="B14" s="124">
        <v>45603</v>
      </c>
      <c r="C14" s="67">
        <f t="shared" si="0"/>
        <v>0</v>
      </c>
      <c r="D14" s="67">
        <f t="shared" si="7"/>
        <v>0</v>
      </c>
      <c r="E14" s="67">
        <f t="shared" si="8"/>
        <v>0</v>
      </c>
      <c r="F14" s="62">
        <f t="shared" si="6"/>
        <v>0</v>
      </c>
      <c r="G14" s="241"/>
      <c r="H14" s="129"/>
      <c r="I14" s="108"/>
      <c r="J14" s="131"/>
      <c r="K14" s="129"/>
      <c r="L14" s="108"/>
      <c r="M14" s="131"/>
      <c r="N14" s="129"/>
      <c r="O14" s="108"/>
      <c r="P14" s="131"/>
      <c r="Q14" s="129"/>
      <c r="R14" s="108"/>
      <c r="S14" s="131"/>
      <c r="T14" s="129"/>
      <c r="U14" s="108"/>
      <c r="V14" s="131"/>
      <c r="W14" s="129"/>
      <c r="X14" s="108"/>
      <c r="Y14" s="131"/>
      <c r="Z14" s="129"/>
      <c r="AA14" s="108"/>
      <c r="AB14" s="131"/>
      <c r="AC14" s="129"/>
      <c r="AD14" s="108"/>
      <c r="AE14" s="131"/>
      <c r="AF14" s="129"/>
      <c r="AG14" s="108"/>
      <c r="AH14" s="131"/>
      <c r="AI14" s="129"/>
      <c r="AJ14" s="108"/>
      <c r="AK14" s="131"/>
      <c r="AL14" s="129"/>
      <c r="AM14" s="108"/>
      <c r="AN14" s="131"/>
      <c r="AO14" s="129"/>
      <c r="AP14" s="108"/>
      <c r="AQ14" s="131"/>
      <c r="AR14" s="129"/>
      <c r="AS14" s="108"/>
      <c r="AT14" s="131"/>
      <c r="AU14" s="129"/>
      <c r="AV14" s="108"/>
      <c r="AW14" s="131"/>
      <c r="AX14" s="129"/>
      <c r="AY14" s="108"/>
      <c r="AZ14" s="131"/>
      <c r="BA14" s="108"/>
      <c r="BB14" s="108"/>
      <c r="BC14" s="108"/>
      <c r="BD14" s="62">
        <f t="shared" si="2"/>
        <v>0</v>
      </c>
      <c r="BE14" s="109"/>
      <c r="BF14" s="109"/>
      <c r="BG14" s="109"/>
      <c r="BH14" s="109"/>
      <c r="BI14" s="109"/>
      <c r="BJ14" s="109"/>
      <c r="BK14" s="109"/>
      <c r="BL14" s="109"/>
      <c r="BM14" s="109"/>
      <c r="BN14" s="109"/>
      <c r="BO14" s="110"/>
      <c r="BP14" s="97">
        <f t="shared" si="3"/>
        <v>0</v>
      </c>
      <c r="BQ14" s="111"/>
      <c r="BR14" s="112"/>
      <c r="BS14" s="113"/>
      <c r="BT14" s="204"/>
    </row>
    <row r="15" spans="1:72" ht="21" customHeight="1" x14ac:dyDescent="0.35">
      <c r="A15" s="123" t="s">
        <v>24</v>
      </c>
      <c r="B15" s="124">
        <v>45604</v>
      </c>
      <c r="C15" s="67">
        <f t="shared" si="0"/>
        <v>0</v>
      </c>
      <c r="D15" s="67">
        <f t="shared" si="7"/>
        <v>0</v>
      </c>
      <c r="E15" s="67">
        <f t="shared" si="8"/>
        <v>0</v>
      </c>
      <c r="F15" s="62">
        <f t="shared" si="6"/>
        <v>0</v>
      </c>
      <c r="G15" s="241"/>
      <c r="H15" s="129"/>
      <c r="I15" s="108"/>
      <c r="J15" s="131"/>
      <c r="K15" s="129"/>
      <c r="L15" s="108"/>
      <c r="M15" s="131"/>
      <c r="N15" s="129"/>
      <c r="O15" s="108"/>
      <c r="P15" s="131"/>
      <c r="Q15" s="129"/>
      <c r="R15" s="108"/>
      <c r="S15" s="131"/>
      <c r="T15" s="129"/>
      <c r="U15" s="108"/>
      <c r="V15" s="131"/>
      <c r="W15" s="129"/>
      <c r="X15" s="108"/>
      <c r="Y15" s="131"/>
      <c r="Z15" s="129"/>
      <c r="AA15" s="108"/>
      <c r="AB15" s="131"/>
      <c r="AC15" s="129"/>
      <c r="AD15" s="108"/>
      <c r="AE15" s="131"/>
      <c r="AF15" s="129"/>
      <c r="AG15" s="108"/>
      <c r="AH15" s="131"/>
      <c r="AI15" s="129"/>
      <c r="AJ15" s="108"/>
      <c r="AK15" s="131"/>
      <c r="AL15" s="129"/>
      <c r="AM15" s="108"/>
      <c r="AN15" s="131"/>
      <c r="AO15" s="129"/>
      <c r="AP15" s="108"/>
      <c r="AQ15" s="131"/>
      <c r="AR15" s="129"/>
      <c r="AS15" s="108"/>
      <c r="AT15" s="131"/>
      <c r="AU15" s="129"/>
      <c r="AV15" s="108"/>
      <c r="AW15" s="131"/>
      <c r="AX15" s="129"/>
      <c r="AY15" s="108"/>
      <c r="AZ15" s="131"/>
      <c r="BA15" s="108"/>
      <c r="BB15" s="108"/>
      <c r="BC15" s="108"/>
      <c r="BD15" s="62">
        <f t="shared" si="2"/>
        <v>0</v>
      </c>
      <c r="BE15" s="109"/>
      <c r="BF15" s="109"/>
      <c r="BG15" s="109"/>
      <c r="BH15" s="109"/>
      <c r="BI15" s="109"/>
      <c r="BJ15" s="109"/>
      <c r="BK15" s="109"/>
      <c r="BL15" s="109"/>
      <c r="BM15" s="109"/>
      <c r="BN15" s="109"/>
      <c r="BO15" s="110"/>
      <c r="BP15" s="97">
        <f t="shared" si="3"/>
        <v>0</v>
      </c>
      <c r="BQ15" s="111"/>
      <c r="BR15" s="112"/>
      <c r="BS15" s="113"/>
      <c r="BT15" s="204"/>
    </row>
    <row r="16" spans="1:72" ht="21" customHeight="1" x14ac:dyDescent="0.35">
      <c r="A16" s="91" t="s">
        <v>25</v>
      </c>
      <c r="B16" s="92">
        <v>45605</v>
      </c>
      <c r="C16" s="125">
        <f t="shared" si="0"/>
        <v>0</v>
      </c>
      <c r="D16" s="125">
        <f t="shared" si="7"/>
        <v>0</v>
      </c>
      <c r="E16" s="125">
        <f t="shared" si="8"/>
        <v>0</v>
      </c>
      <c r="F16" s="62">
        <f t="shared" si="6"/>
        <v>0</v>
      </c>
      <c r="G16" s="242"/>
      <c r="H16" s="244"/>
      <c r="I16" s="101"/>
      <c r="J16" s="245"/>
      <c r="K16" s="244"/>
      <c r="L16" s="101"/>
      <c r="M16" s="245"/>
      <c r="N16" s="244"/>
      <c r="O16" s="101"/>
      <c r="P16" s="245"/>
      <c r="Q16" s="244"/>
      <c r="R16" s="101"/>
      <c r="S16" s="245"/>
      <c r="T16" s="244"/>
      <c r="U16" s="101"/>
      <c r="V16" s="245"/>
      <c r="W16" s="244"/>
      <c r="X16" s="101"/>
      <c r="Y16" s="245"/>
      <c r="Z16" s="244"/>
      <c r="AA16" s="101"/>
      <c r="AB16" s="245"/>
      <c r="AC16" s="244"/>
      <c r="AD16" s="101"/>
      <c r="AE16" s="245"/>
      <c r="AF16" s="244"/>
      <c r="AG16" s="101"/>
      <c r="AH16" s="245"/>
      <c r="AI16" s="244"/>
      <c r="AJ16" s="101"/>
      <c r="AK16" s="245"/>
      <c r="AL16" s="244"/>
      <c r="AM16" s="101"/>
      <c r="AN16" s="245"/>
      <c r="AO16" s="244"/>
      <c r="AP16" s="101"/>
      <c r="AQ16" s="245"/>
      <c r="AR16" s="244"/>
      <c r="AS16" s="101"/>
      <c r="AT16" s="245"/>
      <c r="AU16" s="244"/>
      <c r="AV16" s="101"/>
      <c r="AW16" s="245"/>
      <c r="AX16" s="244"/>
      <c r="AY16" s="101"/>
      <c r="AZ16" s="245"/>
      <c r="BA16" s="101"/>
      <c r="BB16" s="101"/>
      <c r="BC16" s="101"/>
      <c r="BD16" s="62">
        <f t="shared" si="2"/>
        <v>0</v>
      </c>
      <c r="BE16" s="102"/>
      <c r="BF16" s="102"/>
      <c r="BG16" s="102"/>
      <c r="BH16" s="102"/>
      <c r="BI16" s="102"/>
      <c r="BJ16" s="102"/>
      <c r="BK16" s="102"/>
      <c r="BL16" s="102"/>
      <c r="BM16" s="102"/>
      <c r="BN16" s="102"/>
      <c r="BO16" s="103"/>
      <c r="BP16" s="97">
        <f t="shared" si="3"/>
        <v>0</v>
      </c>
      <c r="BQ16" s="104"/>
      <c r="BR16" s="105"/>
      <c r="BS16" s="106"/>
      <c r="BT16" s="204"/>
    </row>
    <row r="17" spans="1:72" ht="21" customHeight="1" x14ac:dyDescent="0.35">
      <c r="A17" s="91" t="s">
        <v>26</v>
      </c>
      <c r="B17" s="92">
        <v>45606</v>
      </c>
      <c r="C17" s="125">
        <f t="shared" si="0"/>
        <v>0</v>
      </c>
      <c r="D17" s="125">
        <f t="shared" si="7"/>
        <v>0</v>
      </c>
      <c r="E17" s="125">
        <f t="shared" si="8"/>
        <v>0</v>
      </c>
      <c r="F17" s="62">
        <f t="shared" si="6"/>
        <v>0</v>
      </c>
      <c r="G17" s="242"/>
      <c r="H17" s="244"/>
      <c r="I17" s="101"/>
      <c r="J17" s="245"/>
      <c r="K17" s="244"/>
      <c r="L17" s="101"/>
      <c r="M17" s="245"/>
      <c r="N17" s="244"/>
      <c r="O17" s="101"/>
      <c r="P17" s="245"/>
      <c r="Q17" s="244"/>
      <c r="R17" s="101"/>
      <c r="S17" s="245"/>
      <c r="T17" s="244"/>
      <c r="U17" s="101"/>
      <c r="V17" s="245"/>
      <c r="W17" s="244"/>
      <c r="X17" s="101"/>
      <c r="Y17" s="245"/>
      <c r="Z17" s="244"/>
      <c r="AA17" s="101"/>
      <c r="AB17" s="245"/>
      <c r="AC17" s="244"/>
      <c r="AD17" s="101"/>
      <c r="AE17" s="245"/>
      <c r="AF17" s="244"/>
      <c r="AG17" s="101"/>
      <c r="AH17" s="245"/>
      <c r="AI17" s="244"/>
      <c r="AJ17" s="101"/>
      <c r="AK17" s="245"/>
      <c r="AL17" s="244"/>
      <c r="AM17" s="101"/>
      <c r="AN17" s="245"/>
      <c r="AO17" s="244"/>
      <c r="AP17" s="101"/>
      <c r="AQ17" s="245"/>
      <c r="AR17" s="244"/>
      <c r="AS17" s="101"/>
      <c r="AT17" s="245"/>
      <c r="AU17" s="244"/>
      <c r="AV17" s="101"/>
      <c r="AW17" s="245"/>
      <c r="AX17" s="244"/>
      <c r="AY17" s="101"/>
      <c r="AZ17" s="245"/>
      <c r="BA17" s="101"/>
      <c r="BB17" s="101"/>
      <c r="BC17" s="101"/>
      <c r="BD17" s="62">
        <f t="shared" si="2"/>
        <v>0</v>
      </c>
      <c r="BE17" s="102"/>
      <c r="BF17" s="102"/>
      <c r="BG17" s="102"/>
      <c r="BH17" s="102"/>
      <c r="BI17" s="102"/>
      <c r="BJ17" s="102"/>
      <c r="BK17" s="102"/>
      <c r="BL17" s="102"/>
      <c r="BM17" s="102"/>
      <c r="BN17" s="102"/>
      <c r="BO17" s="103"/>
      <c r="BP17" s="97">
        <f t="shared" si="3"/>
        <v>0</v>
      </c>
      <c r="BQ17" s="104"/>
      <c r="BR17" s="105"/>
      <c r="BS17" s="106"/>
      <c r="BT17" s="204"/>
    </row>
    <row r="18" spans="1:72" ht="21" customHeight="1" x14ac:dyDescent="0.35">
      <c r="A18" s="123" t="s">
        <v>27</v>
      </c>
      <c r="B18" s="124">
        <v>45607</v>
      </c>
      <c r="C18" s="67">
        <f t="shared" si="0"/>
        <v>0</v>
      </c>
      <c r="D18" s="67">
        <f t="shared" si="7"/>
        <v>0</v>
      </c>
      <c r="E18" s="67">
        <f t="shared" si="8"/>
        <v>0</v>
      </c>
      <c r="F18" s="62">
        <f t="shared" si="6"/>
        <v>0</v>
      </c>
      <c r="G18" s="241"/>
      <c r="H18" s="129"/>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08"/>
      <c r="BB18" s="108"/>
      <c r="BC18" s="108"/>
      <c r="BD18" s="62">
        <f t="shared" si="2"/>
        <v>0</v>
      </c>
      <c r="BE18" s="109"/>
      <c r="BF18" s="109"/>
      <c r="BG18" s="109"/>
      <c r="BH18" s="109"/>
      <c r="BI18" s="109"/>
      <c r="BJ18" s="109"/>
      <c r="BK18" s="109"/>
      <c r="BL18" s="109"/>
      <c r="BM18" s="109"/>
      <c r="BN18" s="109"/>
      <c r="BO18" s="110"/>
      <c r="BP18" s="97">
        <f t="shared" si="3"/>
        <v>0</v>
      </c>
      <c r="BQ18" s="111"/>
      <c r="BR18" s="112"/>
      <c r="BS18" s="113"/>
      <c r="BT18" s="204"/>
    </row>
    <row r="19" spans="1:72" ht="21" customHeight="1" x14ac:dyDescent="0.35">
      <c r="A19" s="123" t="s">
        <v>28</v>
      </c>
      <c r="B19" s="124">
        <v>45608</v>
      </c>
      <c r="C19" s="67">
        <f t="shared" si="0"/>
        <v>0</v>
      </c>
      <c r="D19" s="67">
        <f t="shared" si="7"/>
        <v>0</v>
      </c>
      <c r="E19" s="67">
        <f t="shared" si="8"/>
        <v>0</v>
      </c>
      <c r="F19" s="62">
        <f t="shared" si="6"/>
        <v>0</v>
      </c>
      <c r="G19" s="241"/>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08"/>
      <c r="BB19" s="108"/>
      <c r="BC19" s="108"/>
      <c r="BD19" s="62">
        <f t="shared" si="2"/>
        <v>0</v>
      </c>
      <c r="BE19" s="109"/>
      <c r="BF19" s="109"/>
      <c r="BG19" s="109"/>
      <c r="BH19" s="109"/>
      <c r="BI19" s="109"/>
      <c r="BJ19" s="109"/>
      <c r="BK19" s="109"/>
      <c r="BL19" s="109"/>
      <c r="BM19" s="109"/>
      <c r="BN19" s="109"/>
      <c r="BO19" s="110"/>
      <c r="BP19" s="97">
        <f t="shared" si="3"/>
        <v>0</v>
      </c>
      <c r="BQ19" s="111"/>
      <c r="BR19" s="112"/>
      <c r="BS19" s="113"/>
      <c r="BT19" s="204"/>
    </row>
    <row r="20" spans="1:72" ht="21" customHeight="1" x14ac:dyDescent="0.35">
      <c r="A20" s="123" t="s">
        <v>29</v>
      </c>
      <c r="B20" s="124">
        <v>45609</v>
      </c>
      <c r="C20" s="67">
        <f t="shared" si="0"/>
        <v>0</v>
      </c>
      <c r="D20" s="67">
        <f t="shared" si="7"/>
        <v>0</v>
      </c>
      <c r="E20" s="67">
        <f t="shared" si="8"/>
        <v>0</v>
      </c>
      <c r="F20" s="62">
        <f t="shared" si="6"/>
        <v>0</v>
      </c>
      <c r="G20" s="241"/>
      <c r="H20" s="129"/>
      <c r="I20" s="108"/>
      <c r="J20" s="131"/>
      <c r="K20" s="129"/>
      <c r="L20" s="108"/>
      <c r="M20" s="131"/>
      <c r="N20" s="129"/>
      <c r="O20" s="108"/>
      <c r="P20" s="131"/>
      <c r="Q20" s="129"/>
      <c r="R20" s="108"/>
      <c r="S20" s="131"/>
      <c r="T20" s="129"/>
      <c r="U20" s="108"/>
      <c r="V20" s="131"/>
      <c r="W20" s="129"/>
      <c r="X20" s="108"/>
      <c r="Y20" s="131"/>
      <c r="Z20" s="129"/>
      <c r="AA20" s="108"/>
      <c r="AB20" s="131"/>
      <c r="AC20" s="129"/>
      <c r="AD20" s="108"/>
      <c r="AE20" s="131"/>
      <c r="AF20" s="129"/>
      <c r="AG20" s="108"/>
      <c r="AH20" s="131"/>
      <c r="AI20" s="129"/>
      <c r="AJ20" s="108"/>
      <c r="AK20" s="131"/>
      <c r="AL20" s="129"/>
      <c r="AM20" s="108"/>
      <c r="AN20" s="131"/>
      <c r="AO20" s="129"/>
      <c r="AP20" s="108"/>
      <c r="AQ20" s="131"/>
      <c r="AR20" s="129"/>
      <c r="AS20" s="108"/>
      <c r="AT20" s="131"/>
      <c r="AU20" s="129"/>
      <c r="AV20" s="108"/>
      <c r="AW20" s="131"/>
      <c r="AX20" s="129"/>
      <c r="AY20" s="108"/>
      <c r="AZ20" s="131"/>
      <c r="BA20" s="108"/>
      <c r="BB20" s="108"/>
      <c r="BC20" s="108"/>
      <c r="BD20" s="62">
        <f t="shared" si="2"/>
        <v>0</v>
      </c>
      <c r="BE20" s="109"/>
      <c r="BF20" s="109"/>
      <c r="BG20" s="109"/>
      <c r="BH20" s="109"/>
      <c r="BI20" s="109"/>
      <c r="BJ20" s="109"/>
      <c r="BK20" s="109"/>
      <c r="BL20" s="109"/>
      <c r="BM20" s="109"/>
      <c r="BN20" s="109"/>
      <c r="BO20" s="110"/>
      <c r="BP20" s="97">
        <f t="shared" si="3"/>
        <v>0</v>
      </c>
      <c r="BQ20" s="111"/>
      <c r="BR20" s="112"/>
      <c r="BS20" s="113"/>
      <c r="BT20" s="204"/>
    </row>
    <row r="21" spans="1:72" ht="21" customHeight="1" x14ac:dyDescent="0.35">
      <c r="A21" s="123" t="s">
        <v>23</v>
      </c>
      <c r="B21" s="124">
        <v>45610</v>
      </c>
      <c r="C21" s="67">
        <f t="shared" si="0"/>
        <v>0</v>
      </c>
      <c r="D21" s="67">
        <f t="shared" si="7"/>
        <v>0</v>
      </c>
      <c r="E21" s="67">
        <f t="shared" si="8"/>
        <v>0</v>
      </c>
      <c r="F21" s="62">
        <f t="shared" si="6"/>
        <v>0</v>
      </c>
      <c r="G21" s="241"/>
      <c r="H21" s="129"/>
      <c r="I21" s="108"/>
      <c r="J21" s="131"/>
      <c r="K21" s="129"/>
      <c r="L21" s="108"/>
      <c r="M21" s="131"/>
      <c r="N21" s="129"/>
      <c r="O21" s="108"/>
      <c r="P21" s="131"/>
      <c r="Q21" s="129"/>
      <c r="R21" s="108"/>
      <c r="S21" s="131"/>
      <c r="T21" s="129"/>
      <c r="U21" s="108"/>
      <c r="V21" s="131"/>
      <c r="W21" s="129"/>
      <c r="X21" s="108"/>
      <c r="Y21" s="131"/>
      <c r="Z21" s="129"/>
      <c r="AA21" s="108"/>
      <c r="AB21" s="131"/>
      <c r="AC21" s="129"/>
      <c r="AD21" s="108"/>
      <c r="AE21" s="131"/>
      <c r="AF21" s="129"/>
      <c r="AG21" s="108"/>
      <c r="AH21" s="131"/>
      <c r="AI21" s="129"/>
      <c r="AJ21" s="108"/>
      <c r="AK21" s="131"/>
      <c r="AL21" s="129"/>
      <c r="AM21" s="108"/>
      <c r="AN21" s="131"/>
      <c r="AO21" s="129"/>
      <c r="AP21" s="108"/>
      <c r="AQ21" s="131"/>
      <c r="AR21" s="129"/>
      <c r="AS21" s="108"/>
      <c r="AT21" s="131"/>
      <c r="AU21" s="129"/>
      <c r="AV21" s="108"/>
      <c r="AW21" s="131"/>
      <c r="AX21" s="129"/>
      <c r="AY21" s="108"/>
      <c r="AZ21" s="131"/>
      <c r="BA21" s="108"/>
      <c r="BB21" s="108"/>
      <c r="BC21" s="108"/>
      <c r="BD21" s="62">
        <f t="shared" si="2"/>
        <v>0</v>
      </c>
      <c r="BE21" s="109"/>
      <c r="BF21" s="109"/>
      <c r="BG21" s="109"/>
      <c r="BH21" s="109"/>
      <c r="BI21" s="109"/>
      <c r="BJ21" s="109"/>
      <c r="BK21" s="109"/>
      <c r="BL21" s="109"/>
      <c r="BM21" s="109"/>
      <c r="BN21" s="109"/>
      <c r="BO21" s="110"/>
      <c r="BP21" s="97">
        <f t="shared" si="3"/>
        <v>0</v>
      </c>
      <c r="BQ21" s="111"/>
      <c r="BR21" s="112"/>
      <c r="BS21" s="113"/>
      <c r="BT21" s="204"/>
    </row>
    <row r="22" spans="1:72" ht="21" customHeight="1" x14ac:dyDescent="0.35">
      <c r="A22" s="123" t="s">
        <v>24</v>
      </c>
      <c r="B22" s="124">
        <v>45611</v>
      </c>
      <c r="C22" s="67">
        <f t="shared" si="0"/>
        <v>0</v>
      </c>
      <c r="D22" s="67">
        <f t="shared" si="7"/>
        <v>0</v>
      </c>
      <c r="E22" s="67">
        <f t="shared" si="8"/>
        <v>0</v>
      </c>
      <c r="F22" s="62">
        <f t="shared" si="6"/>
        <v>0</v>
      </c>
      <c r="G22" s="241"/>
      <c r="H22" s="129"/>
      <c r="I22" s="108"/>
      <c r="J22" s="131"/>
      <c r="K22" s="129"/>
      <c r="L22" s="108"/>
      <c r="M22" s="131"/>
      <c r="N22" s="129"/>
      <c r="O22" s="108"/>
      <c r="P22" s="131"/>
      <c r="Q22" s="129"/>
      <c r="R22" s="108"/>
      <c r="S22" s="131"/>
      <c r="T22" s="129"/>
      <c r="U22" s="108"/>
      <c r="V22" s="131"/>
      <c r="W22" s="129"/>
      <c r="X22" s="108"/>
      <c r="Y22" s="131"/>
      <c r="Z22" s="129"/>
      <c r="AA22" s="108"/>
      <c r="AB22" s="131"/>
      <c r="AC22" s="129"/>
      <c r="AD22" s="108"/>
      <c r="AE22" s="131"/>
      <c r="AF22" s="129"/>
      <c r="AG22" s="108"/>
      <c r="AH22" s="131"/>
      <c r="AI22" s="129"/>
      <c r="AJ22" s="108"/>
      <c r="AK22" s="131"/>
      <c r="AL22" s="129"/>
      <c r="AM22" s="108"/>
      <c r="AN22" s="131"/>
      <c r="AO22" s="129"/>
      <c r="AP22" s="108"/>
      <c r="AQ22" s="131"/>
      <c r="AR22" s="129"/>
      <c r="AS22" s="108"/>
      <c r="AT22" s="131"/>
      <c r="AU22" s="129"/>
      <c r="AV22" s="108"/>
      <c r="AW22" s="131"/>
      <c r="AX22" s="129"/>
      <c r="AY22" s="108"/>
      <c r="AZ22" s="131"/>
      <c r="BA22" s="108"/>
      <c r="BB22" s="108"/>
      <c r="BC22" s="108"/>
      <c r="BD22" s="62">
        <f t="shared" si="2"/>
        <v>0</v>
      </c>
      <c r="BE22" s="109"/>
      <c r="BF22" s="109"/>
      <c r="BG22" s="109"/>
      <c r="BH22" s="109"/>
      <c r="BI22" s="109"/>
      <c r="BJ22" s="109"/>
      <c r="BK22" s="109"/>
      <c r="BL22" s="109"/>
      <c r="BM22" s="109"/>
      <c r="BN22" s="109"/>
      <c r="BO22" s="110"/>
      <c r="BP22" s="97">
        <f t="shared" si="3"/>
        <v>0</v>
      </c>
      <c r="BQ22" s="111"/>
      <c r="BR22" s="112"/>
      <c r="BS22" s="113"/>
      <c r="BT22" s="204"/>
    </row>
    <row r="23" spans="1:72" ht="21" customHeight="1" x14ac:dyDescent="0.35">
      <c r="A23" s="91" t="s">
        <v>25</v>
      </c>
      <c r="B23" s="92">
        <v>45612</v>
      </c>
      <c r="C23" s="125">
        <f t="shared" si="0"/>
        <v>0</v>
      </c>
      <c r="D23" s="125">
        <f t="shared" si="7"/>
        <v>0</v>
      </c>
      <c r="E23" s="125">
        <f t="shared" si="8"/>
        <v>0</v>
      </c>
      <c r="F23" s="62">
        <f t="shared" si="6"/>
        <v>0</v>
      </c>
      <c r="G23" s="242"/>
      <c r="H23" s="244"/>
      <c r="I23" s="101"/>
      <c r="J23" s="245"/>
      <c r="K23" s="244"/>
      <c r="L23" s="101"/>
      <c r="M23" s="245"/>
      <c r="N23" s="244"/>
      <c r="O23" s="101"/>
      <c r="P23" s="245"/>
      <c r="Q23" s="244"/>
      <c r="R23" s="101"/>
      <c r="S23" s="245"/>
      <c r="T23" s="244"/>
      <c r="U23" s="101"/>
      <c r="V23" s="245"/>
      <c r="W23" s="244"/>
      <c r="X23" s="101"/>
      <c r="Y23" s="245"/>
      <c r="Z23" s="244"/>
      <c r="AA23" s="101"/>
      <c r="AB23" s="245"/>
      <c r="AC23" s="244"/>
      <c r="AD23" s="101"/>
      <c r="AE23" s="245"/>
      <c r="AF23" s="244"/>
      <c r="AG23" s="101"/>
      <c r="AH23" s="245"/>
      <c r="AI23" s="244"/>
      <c r="AJ23" s="101"/>
      <c r="AK23" s="245"/>
      <c r="AL23" s="244"/>
      <c r="AM23" s="101"/>
      <c r="AN23" s="245"/>
      <c r="AO23" s="244"/>
      <c r="AP23" s="101"/>
      <c r="AQ23" s="245"/>
      <c r="AR23" s="244"/>
      <c r="AS23" s="101"/>
      <c r="AT23" s="245"/>
      <c r="AU23" s="244"/>
      <c r="AV23" s="101"/>
      <c r="AW23" s="245"/>
      <c r="AX23" s="244"/>
      <c r="AY23" s="101"/>
      <c r="AZ23" s="245"/>
      <c r="BA23" s="101"/>
      <c r="BB23" s="101"/>
      <c r="BC23" s="101"/>
      <c r="BD23" s="62">
        <f t="shared" si="2"/>
        <v>0</v>
      </c>
      <c r="BE23" s="102"/>
      <c r="BF23" s="102"/>
      <c r="BG23" s="102"/>
      <c r="BH23" s="102"/>
      <c r="BI23" s="102"/>
      <c r="BJ23" s="102"/>
      <c r="BK23" s="102"/>
      <c r="BL23" s="102"/>
      <c r="BM23" s="102"/>
      <c r="BN23" s="102"/>
      <c r="BO23" s="103"/>
      <c r="BP23" s="97">
        <f t="shared" si="3"/>
        <v>0</v>
      </c>
      <c r="BQ23" s="104"/>
      <c r="BR23" s="105"/>
      <c r="BS23" s="106"/>
      <c r="BT23" s="204"/>
    </row>
    <row r="24" spans="1:72" ht="21" customHeight="1" x14ac:dyDescent="0.35">
      <c r="A24" s="91" t="s">
        <v>26</v>
      </c>
      <c r="B24" s="92">
        <v>45613</v>
      </c>
      <c r="C24" s="125">
        <f t="shared" si="0"/>
        <v>0</v>
      </c>
      <c r="D24" s="125">
        <f t="shared" si="7"/>
        <v>0</v>
      </c>
      <c r="E24" s="125">
        <f t="shared" si="8"/>
        <v>0</v>
      </c>
      <c r="F24" s="62">
        <f t="shared" si="6"/>
        <v>0</v>
      </c>
      <c r="G24" s="242"/>
      <c r="H24" s="244"/>
      <c r="I24" s="101"/>
      <c r="J24" s="245"/>
      <c r="K24" s="244"/>
      <c r="L24" s="101"/>
      <c r="M24" s="245"/>
      <c r="N24" s="244"/>
      <c r="O24" s="101"/>
      <c r="P24" s="245"/>
      <c r="Q24" s="244"/>
      <c r="R24" s="101"/>
      <c r="S24" s="245"/>
      <c r="T24" s="244"/>
      <c r="U24" s="101"/>
      <c r="V24" s="245"/>
      <c r="W24" s="244"/>
      <c r="X24" s="101"/>
      <c r="Y24" s="245"/>
      <c r="Z24" s="244"/>
      <c r="AA24" s="101"/>
      <c r="AB24" s="245"/>
      <c r="AC24" s="244"/>
      <c r="AD24" s="101"/>
      <c r="AE24" s="245"/>
      <c r="AF24" s="244"/>
      <c r="AG24" s="101"/>
      <c r="AH24" s="245"/>
      <c r="AI24" s="244"/>
      <c r="AJ24" s="101"/>
      <c r="AK24" s="245"/>
      <c r="AL24" s="244"/>
      <c r="AM24" s="101"/>
      <c r="AN24" s="245"/>
      <c r="AO24" s="244"/>
      <c r="AP24" s="101"/>
      <c r="AQ24" s="245"/>
      <c r="AR24" s="244"/>
      <c r="AS24" s="101"/>
      <c r="AT24" s="245"/>
      <c r="AU24" s="244"/>
      <c r="AV24" s="101"/>
      <c r="AW24" s="245"/>
      <c r="AX24" s="244"/>
      <c r="AY24" s="101"/>
      <c r="AZ24" s="245"/>
      <c r="BA24" s="101"/>
      <c r="BB24" s="101"/>
      <c r="BC24" s="101"/>
      <c r="BD24" s="62">
        <f t="shared" si="2"/>
        <v>0</v>
      </c>
      <c r="BE24" s="102"/>
      <c r="BF24" s="102"/>
      <c r="BG24" s="102"/>
      <c r="BH24" s="102"/>
      <c r="BI24" s="102"/>
      <c r="BJ24" s="102"/>
      <c r="BK24" s="102"/>
      <c r="BL24" s="102"/>
      <c r="BM24" s="102"/>
      <c r="BN24" s="102"/>
      <c r="BO24" s="103"/>
      <c r="BP24" s="97">
        <f t="shared" si="3"/>
        <v>0</v>
      </c>
      <c r="BQ24" s="104"/>
      <c r="BR24" s="105"/>
      <c r="BS24" s="106"/>
      <c r="BT24" s="204"/>
    </row>
    <row r="25" spans="1:72" ht="21" customHeight="1" x14ac:dyDescent="0.35">
      <c r="A25" s="123" t="s">
        <v>27</v>
      </c>
      <c r="B25" s="124">
        <v>45614</v>
      </c>
      <c r="C25" s="67">
        <f t="shared" si="0"/>
        <v>0</v>
      </c>
      <c r="D25" s="67">
        <f t="shared" si="7"/>
        <v>0</v>
      </c>
      <c r="E25" s="67">
        <f t="shared" si="8"/>
        <v>0</v>
      </c>
      <c r="F25" s="62">
        <f t="shared" si="6"/>
        <v>0</v>
      </c>
      <c r="G25" s="241"/>
      <c r="H25" s="129"/>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08"/>
      <c r="BB25" s="108"/>
      <c r="BC25" s="108"/>
      <c r="BD25" s="62">
        <f t="shared" si="2"/>
        <v>0</v>
      </c>
      <c r="BE25" s="109"/>
      <c r="BF25" s="109"/>
      <c r="BG25" s="109"/>
      <c r="BH25" s="109"/>
      <c r="BI25" s="109"/>
      <c r="BJ25" s="109"/>
      <c r="BK25" s="109"/>
      <c r="BL25" s="109"/>
      <c r="BM25" s="109"/>
      <c r="BN25" s="109"/>
      <c r="BO25" s="110"/>
      <c r="BP25" s="97">
        <f t="shared" si="3"/>
        <v>0</v>
      </c>
      <c r="BQ25" s="111"/>
      <c r="BR25" s="112"/>
      <c r="BS25" s="113"/>
      <c r="BT25" s="204"/>
    </row>
    <row r="26" spans="1:72" ht="21" customHeight="1" x14ac:dyDescent="0.35">
      <c r="A26" s="123" t="s">
        <v>28</v>
      </c>
      <c r="B26" s="124">
        <v>45615</v>
      </c>
      <c r="C26" s="67">
        <f t="shared" si="0"/>
        <v>0</v>
      </c>
      <c r="D26" s="67">
        <f t="shared" si="7"/>
        <v>0</v>
      </c>
      <c r="E26" s="67">
        <f t="shared" si="8"/>
        <v>0</v>
      </c>
      <c r="F26" s="62">
        <f t="shared" si="6"/>
        <v>0</v>
      </c>
      <c r="G26" s="241"/>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08"/>
      <c r="BB26" s="108"/>
      <c r="BC26" s="108"/>
      <c r="BD26" s="62">
        <f t="shared" si="2"/>
        <v>0</v>
      </c>
      <c r="BE26" s="109"/>
      <c r="BF26" s="109"/>
      <c r="BG26" s="109"/>
      <c r="BH26" s="109"/>
      <c r="BI26" s="109"/>
      <c r="BJ26" s="109"/>
      <c r="BK26" s="109"/>
      <c r="BL26" s="109"/>
      <c r="BM26" s="109"/>
      <c r="BN26" s="109"/>
      <c r="BO26" s="110"/>
      <c r="BP26" s="97">
        <f t="shared" si="3"/>
        <v>0</v>
      </c>
      <c r="BQ26" s="111"/>
      <c r="BR26" s="112"/>
      <c r="BS26" s="113"/>
      <c r="BT26" s="204"/>
    </row>
    <row r="27" spans="1:72" ht="21" customHeight="1" x14ac:dyDescent="0.35">
      <c r="A27" s="123" t="s">
        <v>29</v>
      </c>
      <c r="B27" s="124">
        <v>45616</v>
      </c>
      <c r="C27" s="67">
        <f t="shared" si="0"/>
        <v>0</v>
      </c>
      <c r="D27" s="67">
        <f t="shared" si="7"/>
        <v>0</v>
      </c>
      <c r="E27" s="67">
        <f t="shared" si="8"/>
        <v>0</v>
      </c>
      <c r="F27" s="62">
        <f t="shared" si="6"/>
        <v>0</v>
      </c>
      <c r="G27" s="241"/>
      <c r="H27" s="129"/>
      <c r="I27" s="108"/>
      <c r="J27" s="131"/>
      <c r="K27" s="129"/>
      <c r="L27" s="108"/>
      <c r="M27" s="131"/>
      <c r="N27" s="129"/>
      <c r="O27" s="108"/>
      <c r="P27" s="131"/>
      <c r="Q27" s="129"/>
      <c r="R27" s="108"/>
      <c r="S27" s="131"/>
      <c r="T27" s="129"/>
      <c r="U27" s="108"/>
      <c r="V27" s="131"/>
      <c r="W27" s="129"/>
      <c r="X27" s="108"/>
      <c r="Y27" s="131"/>
      <c r="Z27" s="129"/>
      <c r="AA27" s="108"/>
      <c r="AB27" s="131"/>
      <c r="AC27" s="129"/>
      <c r="AD27" s="108"/>
      <c r="AE27" s="131"/>
      <c r="AF27" s="129"/>
      <c r="AG27" s="108"/>
      <c r="AH27" s="131"/>
      <c r="AI27" s="129"/>
      <c r="AJ27" s="108"/>
      <c r="AK27" s="131"/>
      <c r="AL27" s="129"/>
      <c r="AM27" s="108"/>
      <c r="AN27" s="131"/>
      <c r="AO27" s="129"/>
      <c r="AP27" s="108"/>
      <c r="AQ27" s="131"/>
      <c r="AR27" s="129"/>
      <c r="AS27" s="108"/>
      <c r="AT27" s="131"/>
      <c r="AU27" s="129"/>
      <c r="AV27" s="108"/>
      <c r="AW27" s="131"/>
      <c r="AX27" s="129"/>
      <c r="AY27" s="108"/>
      <c r="AZ27" s="131"/>
      <c r="BA27" s="108"/>
      <c r="BB27" s="108"/>
      <c r="BC27" s="108"/>
      <c r="BD27" s="62">
        <f t="shared" si="2"/>
        <v>0</v>
      </c>
      <c r="BE27" s="109"/>
      <c r="BF27" s="109"/>
      <c r="BG27" s="109"/>
      <c r="BH27" s="109"/>
      <c r="BI27" s="109"/>
      <c r="BJ27" s="109"/>
      <c r="BK27" s="109"/>
      <c r="BL27" s="109"/>
      <c r="BM27" s="109"/>
      <c r="BN27" s="109"/>
      <c r="BO27" s="110"/>
      <c r="BP27" s="97">
        <f t="shared" si="3"/>
        <v>0</v>
      </c>
      <c r="BQ27" s="111"/>
      <c r="BR27" s="112"/>
      <c r="BS27" s="113"/>
      <c r="BT27" s="204"/>
    </row>
    <row r="28" spans="1:72" ht="21" customHeight="1" x14ac:dyDescent="0.35">
      <c r="A28" s="123" t="s">
        <v>23</v>
      </c>
      <c r="B28" s="124">
        <v>45617</v>
      </c>
      <c r="C28" s="67">
        <f t="shared" si="0"/>
        <v>0</v>
      </c>
      <c r="D28" s="67">
        <f t="shared" si="7"/>
        <v>0</v>
      </c>
      <c r="E28" s="67">
        <f t="shared" si="8"/>
        <v>0</v>
      </c>
      <c r="F28" s="62">
        <f t="shared" si="6"/>
        <v>0</v>
      </c>
      <c r="G28" s="241"/>
      <c r="H28" s="129"/>
      <c r="I28" s="108"/>
      <c r="J28" s="131"/>
      <c r="K28" s="129"/>
      <c r="L28" s="108"/>
      <c r="M28" s="131"/>
      <c r="N28" s="129"/>
      <c r="O28" s="108"/>
      <c r="P28" s="131"/>
      <c r="Q28" s="129"/>
      <c r="R28" s="108"/>
      <c r="S28" s="131"/>
      <c r="T28" s="129"/>
      <c r="U28" s="108"/>
      <c r="V28" s="131"/>
      <c r="W28" s="129"/>
      <c r="X28" s="108"/>
      <c r="Y28" s="131"/>
      <c r="Z28" s="129"/>
      <c r="AA28" s="108"/>
      <c r="AB28" s="131"/>
      <c r="AC28" s="129"/>
      <c r="AD28" s="108"/>
      <c r="AE28" s="131"/>
      <c r="AF28" s="129"/>
      <c r="AG28" s="108"/>
      <c r="AH28" s="131"/>
      <c r="AI28" s="129"/>
      <c r="AJ28" s="108"/>
      <c r="AK28" s="131"/>
      <c r="AL28" s="129"/>
      <c r="AM28" s="108"/>
      <c r="AN28" s="131"/>
      <c r="AO28" s="129"/>
      <c r="AP28" s="108"/>
      <c r="AQ28" s="131"/>
      <c r="AR28" s="129"/>
      <c r="AS28" s="108"/>
      <c r="AT28" s="131"/>
      <c r="AU28" s="129"/>
      <c r="AV28" s="108"/>
      <c r="AW28" s="131"/>
      <c r="AX28" s="129"/>
      <c r="AY28" s="108"/>
      <c r="AZ28" s="131"/>
      <c r="BA28" s="108"/>
      <c r="BB28" s="108"/>
      <c r="BC28" s="108"/>
      <c r="BD28" s="62">
        <f t="shared" si="2"/>
        <v>0</v>
      </c>
      <c r="BE28" s="109"/>
      <c r="BF28" s="109"/>
      <c r="BG28" s="109"/>
      <c r="BH28" s="109"/>
      <c r="BI28" s="109"/>
      <c r="BJ28" s="109"/>
      <c r="BK28" s="109"/>
      <c r="BL28" s="109"/>
      <c r="BM28" s="109"/>
      <c r="BN28" s="109"/>
      <c r="BO28" s="110"/>
      <c r="BP28" s="97">
        <f t="shared" si="3"/>
        <v>0</v>
      </c>
      <c r="BQ28" s="111"/>
      <c r="BR28" s="112"/>
      <c r="BS28" s="113"/>
      <c r="BT28" s="204"/>
    </row>
    <row r="29" spans="1:72" ht="21" customHeight="1" x14ac:dyDescent="0.35">
      <c r="A29" s="123" t="s">
        <v>24</v>
      </c>
      <c r="B29" s="124">
        <v>45618</v>
      </c>
      <c r="C29" s="67">
        <f t="shared" si="0"/>
        <v>0</v>
      </c>
      <c r="D29" s="67">
        <f t="shared" si="7"/>
        <v>0</v>
      </c>
      <c r="E29" s="67">
        <f t="shared" si="8"/>
        <v>0</v>
      </c>
      <c r="F29" s="62">
        <f t="shared" si="6"/>
        <v>0</v>
      </c>
      <c r="G29" s="241"/>
      <c r="H29" s="129"/>
      <c r="I29" s="108"/>
      <c r="J29" s="131"/>
      <c r="K29" s="129"/>
      <c r="L29" s="108"/>
      <c r="M29" s="131"/>
      <c r="N29" s="129"/>
      <c r="O29" s="108"/>
      <c r="P29" s="131"/>
      <c r="Q29" s="129"/>
      <c r="R29" s="108"/>
      <c r="S29" s="131"/>
      <c r="T29" s="129"/>
      <c r="U29" s="108"/>
      <c r="V29" s="131"/>
      <c r="W29" s="129"/>
      <c r="X29" s="108"/>
      <c r="Y29" s="131"/>
      <c r="Z29" s="129"/>
      <c r="AA29" s="108"/>
      <c r="AB29" s="131"/>
      <c r="AC29" s="129"/>
      <c r="AD29" s="108"/>
      <c r="AE29" s="131"/>
      <c r="AF29" s="129"/>
      <c r="AG29" s="108"/>
      <c r="AH29" s="131"/>
      <c r="AI29" s="129"/>
      <c r="AJ29" s="108"/>
      <c r="AK29" s="131"/>
      <c r="AL29" s="129"/>
      <c r="AM29" s="108"/>
      <c r="AN29" s="131"/>
      <c r="AO29" s="129"/>
      <c r="AP29" s="108"/>
      <c r="AQ29" s="131"/>
      <c r="AR29" s="129"/>
      <c r="AS29" s="108"/>
      <c r="AT29" s="131"/>
      <c r="AU29" s="129"/>
      <c r="AV29" s="108"/>
      <c r="AW29" s="131"/>
      <c r="AX29" s="129"/>
      <c r="AY29" s="108"/>
      <c r="AZ29" s="131"/>
      <c r="BA29" s="108"/>
      <c r="BB29" s="108"/>
      <c r="BC29" s="108"/>
      <c r="BD29" s="62">
        <f t="shared" si="2"/>
        <v>0</v>
      </c>
      <c r="BE29" s="109"/>
      <c r="BF29" s="109"/>
      <c r="BG29" s="109"/>
      <c r="BH29" s="109"/>
      <c r="BI29" s="109"/>
      <c r="BJ29" s="109"/>
      <c r="BK29" s="109"/>
      <c r="BL29" s="109"/>
      <c r="BM29" s="109"/>
      <c r="BN29" s="109"/>
      <c r="BO29" s="110"/>
      <c r="BP29" s="97">
        <f t="shared" si="3"/>
        <v>0</v>
      </c>
      <c r="BQ29" s="111"/>
      <c r="BR29" s="112"/>
      <c r="BS29" s="113"/>
      <c r="BT29" s="204"/>
    </row>
    <row r="30" spans="1:72" ht="21" customHeight="1" x14ac:dyDescent="0.35">
      <c r="A30" s="91" t="s">
        <v>25</v>
      </c>
      <c r="B30" s="92">
        <v>45619</v>
      </c>
      <c r="C30" s="125">
        <f t="shared" si="0"/>
        <v>0</v>
      </c>
      <c r="D30" s="125">
        <f t="shared" si="7"/>
        <v>0</v>
      </c>
      <c r="E30" s="125">
        <f t="shared" si="8"/>
        <v>0</v>
      </c>
      <c r="F30" s="62">
        <f t="shared" si="6"/>
        <v>0</v>
      </c>
      <c r="G30" s="242"/>
      <c r="H30" s="244"/>
      <c r="I30" s="101"/>
      <c r="J30" s="245"/>
      <c r="K30" s="244"/>
      <c r="L30" s="101"/>
      <c r="M30" s="245"/>
      <c r="N30" s="244"/>
      <c r="O30" s="101"/>
      <c r="P30" s="245"/>
      <c r="Q30" s="244"/>
      <c r="R30" s="101"/>
      <c r="S30" s="245"/>
      <c r="T30" s="244"/>
      <c r="U30" s="101"/>
      <c r="V30" s="245"/>
      <c r="W30" s="244"/>
      <c r="X30" s="101"/>
      <c r="Y30" s="245"/>
      <c r="Z30" s="244"/>
      <c r="AA30" s="101"/>
      <c r="AB30" s="245"/>
      <c r="AC30" s="244"/>
      <c r="AD30" s="101"/>
      <c r="AE30" s="245"/>
      <c r="AF30" s="244"/>
      <c r="AG30" s="101"/>
      <c r="AH30" s="245"/>
      <c r="AI30" s="244"/>
      <c r="AJ30" s="101"/>
      <c r="AK30" s="245"/>
      <c r="AL30" s="244"/>
      <c r="AM30" s="101"/>
      <c r="AN30" s="245"/>
      <c r="AO30" s="244"/>
      <c r="AP30" s="101"/>
      <c r="AQ30" s="245"/>
      <c r="AR30" s="244"/>
      <c r="AS30" s="101"/>
      <c r="AT30" s="245"/>
      <c r="AU30" s="244"/>
      <c r="AV30" s="101"/>
      <c r="AW30" s="245"/>
      <c r="AX30" s="244"/>
      <c r="AY30" s="101"/>
      <c r="AZ30" s="245"/>
      <c r="BA30" s="101"/>
      <c r="BB30" s="101"/>
      <c r="BC30" s="101"/>
      <c r="BD30" s="62">
        <f t="shared" si="2"/>
        <v>0</v>
      </c>
      <c r="BE30" s="102"/>
      <c r="BF30" s="102"/>
      <c r="BG30" s="102"/>
      <c r="BH30" s="102"/>
      <c r="BI30" s="102"/>
      <c r="BJ30" s="102"/>
      <c r="BK30" s="102"/>
      <c r="BL30" s="102"/>
      <c r="BM30" s="102"/>
      <c r="BN30" s="102"/>
      <c r="BO30" s="103"/>
      <c r="BP30" s="97">
        <f t="shared" si="3"/>
        <v>0</v>
      </c>
      <c r="BQ30" s="104"/>
      <c r="BR30" s="105"/>
      <c r="BS30" s="106"/>
      <c r="BT30" s="204"/>
    </row>
    <row r="31" spans="1:72" ht="21" customHeight="1" x14ac:dyDescent="0.35">
      <c r="A31" s="91" t="s">
        <v>26</v>
      </c>
      <c r="B31" s="92">
        <v>45620</v>
      </c>
      <c r="C31" s="125">
        <f t="shared" si="0"/>
        <v>0</v>
      </c>
      <c r="D31" s="125">
        <f t="shared" si="7"/>
        <v>0</v>
      </c>
      <c r="E31" s="125">
        <f t="shared" si="8"/>
        <v>0</v>
      </c>
      <c r="F31" s="62">
        <f t="shared" si="6"/>
        <v>0</v>
      </c>
      <c r="G31" s="242"/>
      <c r="H31" s="244"/>
      <c r="I31" s="101"/>
      <c r="J31" s="245"/>
      <c r="K31" s="244"/>
      <c r="L31" s="101"/>
      <c r="M31" s="245"/>
      <c r="N31" s="244"/>
      <c r="O31" s="101"/>
      <c r="P31" s="245"/>
      <c r="Q31" s="244"/>
      <c r="R31" s="101"/>
      <c r="S31" s="245"/>
      <c r="T31" s="244"/>
      <c r="U31" s="101"/>
      <c r="V31" s="245"/>
      <c r="W31" s="244"/>
      <c r="X31" s="101"/>
      <c r="Y31" s="245"/>
      <c r="Z31" s="244"/>
      <c r="AA31" s="101"/>
      <c r="AB31" s="245"/>
      <c r="AC31" s="244"/>
      <c r="AD31" s="101"/>
      <c r="AE31" s="245"/>
      <c r="AF31" s="244"/>
      <c r="AG31" s="101"/>
      <c r="AH31" s="245"/>
      <c r="AI31" s="244"/>
      <c r="AJ31" s="101"/>
      <c r="AK31" s="245"/>
      <c r="AL31" s="244"/>
      <c r="AM31" s="101"/>
      <c r="AN31" s="245"/>
      <c r="AO31" s="244"/>
      <c r="AP31" s="101"/>
      <c r="AQ31" s="245"/>
      <c r="AR31" s="244"/>
      <c r="AS31" s="101"/>
      <c r="AT31" s="245"/>
      <c r="AU31" s="244"/>
      <c r="AV31" s="101"/>
      <c r="AW31" s="245"/>
      <c r="AX31" s="244"/>
      <c r="AY31" s="101"/>
      <c r="AZ31" s="245"/>
      <c r="BA31" s="101"/>
      <c r="BB31" s="101"/>
      <c r="BC31" s="101"/>
      <c r="BD31" s="62">
        <f t="shared" si="2"/>
        <v>0</v>
      </c>
      <c r="BE31" s="102"/>
      <c r="BF31" s="102"/>
      <c r="BG31" s="102"/>
      <c r="BH31" s="102"/>
      <c r="BI31" s="102"/>
      <c r="BJ31" s="102"/>
      <c r="BK31" s="102"/>
      <c r="BL31" s="102"/>
      <c r="BM31" s="102"/>
      <c r="BN31" s="102"/>
      <c r="BO31" s="103"/>
      <c r="BP31" s="97">
        <f t="shared" si="3"/>
        <v>0</v>
      </c>
      <c r="BQ31" s="104"/>
      <c r="BR31" s="105"/>
      <c r="BS31" s="106"/>
      <c r="BT31" s="204"/>
    </row>
    <row r="32" spans="1:72" ht="21" customHeight="1" x14ac:dyDescent="0.35">
      <c r="A32" s="123" t="s">
        <v>27</v>
      </c>
      <c r="B32" s="124">
        <v>45621</v>
      </c>
      <c r="C32" s="67">
        <f t="shared" si="0"/>
        <v>0</v>
      </c>
      <c r="D32" s="67">
        <f t="shared" si="7"/>
        <v>0</v>
      </c>
      <c r="E32" s="67">
        <f t="shared" si="8"/>
        <v>0</v>
      </c>
      <c r="F32" s="62">
        <f t="shared" si="6"/>
        <v>0</v>
      </c>
      <c r="G32" s="241"/>
      <c r="H32" s="129"/>
      <c r="I32" s="108"/>
      <c r="J32" s="131"/>
      <c r="K32" s="129"/>
      <c r="L32" s="108"/>
      <c r="M32" s="131"/>
      <c r="N32" s="129"/>
      <c r="O32" s="108"/>
      <c r="P32" s="131"/>
      <c r="Q32" s="129"/>
      <c r="R32" s="108"/>
      <c r="S32" s="131"/>
      <c r="T32" s="129"/>
      <c r="U32" s="108"/>
      <c r="V32" s="131"/>
      <c r="W32" s="129"/>
      <c r="X32" s="108"/>
      <c r="Y32" s="131"/>
      <c r="Z32" s="129"/>
      <c r="AA32" s="108"/>
      <c r="AB32" s="131"/>
      <c r="AC32" s="129"/>
      <c r="AD32" s="108"/>
      <c r="AE32" s="131"/>
      <c r="AF32" s="129"/>
      <c r="AG32" s="108"/>
      <c r="AH32" s="131"/>
      <c r="AI32" s="129"/>
      <c r="AJ32" s="108"/>
      <c r="AK32" s="131"/>
      <c r="AL32" s="129"/>
      <c r="AM32" s="108"/>
      <c r="AN32" s="131"/>
      <c r="AO32" s="129"/>
      <c r="AP32" s="108"/>
      <c r="AQ32" s="131"/>
      <c r="AR32" s="129"/>
      <c r="AS32" s="108"/>
      <c r="AT32" s="131"/>
      <c r="AU32" s="129"/>
      <c r="AV32" s="108"/>
      <c r="AW32" s="131"/>
      <c r="AX32" s="129"/>
      <c r="AY32" s="108"/>
      <c r="AZ32" s="131"/>
      <c r="BA32" s="108"/>
      <c r="BB32" s="108"/>
      <c r="BC32" s="108"/>
      <c r="BD32" s="62">
        <f t="shared" si="2"/>
        <v>0</v>
      </c>
      <c r="BE32" s="109"/>
      <c r="BF32" s="109"/>
      <c r="BG32" s="109"/>
      <c r="BH32" s="109"/>
      <c r="BI32" s="109"/>
      <c r="BJ32" s="109"/>
      <c r="BK32" s="109"/>
      <c r="BL32" s="109"/>
      <c r="BM32" s="109"/>
      <c r="BN32" s="109"/>
      <c r="BO32" s="110"/>
      <c r="BP32" s="97">
        <f t="shared" si="3"/>
        <v>0</v>
      </c>
      <c r="BQ32" s="111"/>
      <c r="BR32" s="112"/>
      <c r="BS32" s="113"/>
      <c r="BT32" s="204"/>
    </row>
    <row r="33" spans="1:72" ht="21" customHeight="1" x14ac:dyDescent="0.35">
      <c r="A33" s="123" t="s">
        <v>28</v>
      </c>
      <c r="B33" s="124">
        <v>45622</v>
      </c>
      <c r="C33" s="67">
        <f t="shared" si="0"/>
        <v>0</v>
      </c>
      <c r="D33" s="67">
        <f t="shared" si="7"/>
        <v>0</v>
      </c>
      <c r="E33" s="67">
        <f t="shared" si="8"/>
        <v>0</v>
      </c>
      <c r="F33" s="62">
        <f t="shared" ref="F33:F36" si="9">SUM(C33:E33)</f>
        <v>0</v>
      </c>
      <c r="G33" s="241"/>
      <c r="H33" s="129"/>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08"/>
      <c r="BB33" s="108"/>
      <c r="BC33" s="108"/>
      <c r="BD33" s="62">
        <f t="shared" si="2"/>
        <v>0</v>
      </c>
      <c r="BE33" s="109"/>
      <c r="BF33" s="109"/>
      <c r="BG33" s="109"/>
      <c r="BH33" s="109"/>
      <c r="BI33" s="109"/>
      <c r="BJ33" s="109"/>
      <c r="BK33" s="109"/>
      <c r="BL33" s="109"/>
      <c r="BM33" s="109"/>
      <c r="BN33" s="109"/>
      <c r="BO33" s="110"/>
      <c r="BP33" s="97">
        <f t="shared" si="3"/>
        <v>0</v>
      </c>
      <c r="BQ33" s="111"/>
      <c r="BR33" s="112"/>
      <c r="BS33" s="113"/>
      <c r="BT33" s="204"/>
    </row>
    <row r="34" spans="1:72" ht="21" customHeight="1" x14ac:dyDescent="0.35">
      <c r="A34" s="123" t="s">
        <v>29</v>
      </c>
      <c r="B34" s="124">
        <v>45623</v>
      </c>
      <c r="C34" s="67">
        <f t="shared" si="0"/>
        <v>0</v>
      </c>
      <c r="D34" s="67">
        <f t="shared" si="7"/>
        <v>0</v>
      </c>
      <c r="E34" s="67">
        <f t="shared" si="8"/>
        <v>0</v>
      </c>
      <c r="F34" s="62">
        <f t="shared" si="9"/>
        <v>0</v>
      </c>
      <c r="G34" s="241"/>
      <c r="H34" s="129"/>
      <c r="I34" s="108"/>
      <c r="J34" s="131"/>
      <c r="K34" s="129"/>
      <c r="L34" s="108"/>
      <c r="M34" s="131"/>
      <c r="N34" s="129"/>
      <c r="O34" s="108"/>
      <c r="P34" s="131"/>
      <c r="Q34" s="129"/>
      <c r="R34" s="108"/>
      <c r="S34" s="131"/>
      <c r="T34" s="129"/>
      <c r="U34" s="108"/>
      <c r="V34" s="131"/>
      <c r="W34" s="129"/>
      <c r="X34" s="108"/>
      <c r="Y34" s="131"/>
      <c r="Z34" s="129"/>
      <c r="AA34" s="108"/>
      <c r="AB34" s="131"/>
      <c r="AC34" s="129"/>
      <c r="AD34" s="108"/>
      <c r="AE34" s="131"/>
      <c r="AF34" s="129"/>
      <c r="AG34" s="108"/>
      <c r="AH34" s="131"/>
      <c r="AI34" s="129"/>
      <c r="AJ34" s="108"/>
      <c r="AK34" s="131"/>
      <c r="AL34" s="129"/>
      <c r="AM34" s="108"/>
      <c r="AN34" s="131"/>
      <c r="AO34" s="129"/>
      <c r="AP34" s="108"/>
      <c r="AQ34" s="131"/>
      <c r="AR34" s="129"/>
      <c r="AS34" s="108"/>
      <c r="AT34" s="131"/>
      <c r="AU34" s="129"/>
      <c r="AV34" s="108"/>
      <c r="AW34" s="131"/>
      <c r="AX34" s="129"/>
      <c r="AY34" s="108"/>
      <c r="AZ34" s="131"/>
      <c r="BA34" s="108"/>
      <c r="BB34" s="108"/>
      <c r="BC34" s="108"/>
      <c r="BD34" s="62">
        <f t="shared" si="2"/>
        <v>0</v>
      </c>
      <c r="BE34" s="109"/>
      <c r="BF34" s="109"/>
      <c r="BG34" s="109"/>
      <c r="BH34" s="109"/>
      <c r="BI34" s="109"/>
      <c r="BJ34" s="109"/>
      <c r="BK34" s="109"/>
      <c r="BL34" s="109"/>
      <c r="BM34" s="109"/>
      <c r="BN34" s="109"/>
      <c r="BO34" s="110"/>
      <c r="BP34" s="97">
        <f t="shared" si="3"/>
        <v>0</v>
      </c>
      <c r="BQ34" s="111"/>
      <c r="BR34" s="112"/>
      <c r="BS34" s="113"/>
      <c r="BT34" s="204"/>
    </row>
    <row r="35" spans="1:72" ht="21" customHeight="1" x14ac:dyDescent="0.35">
      <c r="A35" s="123" t="s">
        <v>23</v>
      </c>
      <c r="B35" s="124">
        <v>45624</v>
      </c>
      <c r="C35" s="67">
        <f t="shared" si="0"/>
        <v>0</v>
      </c>
      <c r="D35" s="67">
        <f t="shared" si="7"/>
        <v>0</v>
      </c>
      <c r="E35" s="67">
        <f t="shared" si="8"/>
        <v>0</v>
      </c>
      <c r="F35" s="62">
        <f t="shared" si="9"/>
        <v>0</v>
      </c>
      <c r="G35" s="241"/>
      <c r="H35" s="129"/>
      <c r="I35" s="108"/>
      <c r="J35" s="131"/>
      <c r="K35" s="129"/>
      <c r="L35" s="108"/>
      <c r="M35" s="131"/>
      <c r="N35" s="129"/>
      <c r="O35" s="108"/>
      <c r="P35" s="131"/>
      <c r="Q35" s="129"/>
      <c r="R35" s="108"/>
      <c r="S35" s="131"/>
      <c r="T35" s="129"/>
      <c r="U35" s="108"/>
      <c r="V35" s="131"/>
      <c r="W35" s="129"/>
      <c r="X35" s="108"/>
      <c r="Y35" s="131"/>
      <c r="Z35" s="129"/>
      <c r="AA35" s="108"/>
      <c r="AB35" s="131"/>
      <c r="AC35" s="129"/>
      <c r="AD35" s="108"/>
      <c r="AE35" s="131"/>
      <c r="AF35" s="129"/>
      <c r="AG35" s="108"/>
      <c r="AH35" s="131"/>
      <c r="AI35" s="129"/>
      <c r="AJ35" s="108"/>
      <c r="AK35" s="131"/>
      <c r="AL35" s="129"/>
      <c r="AM35" s="108"/>
      <c r="AN35" s="131"/>
      <c r="AO35" s="129"/>
      <c r="AP35" s="108"/>
      <c r="AQ35" s="131"/>
      <c r="AR35" s="129"/>
      <c r="AS35" s="108"/>
      <c r="AT35" s="131"/>
      <c r="AU35" s="129"/>
      <c r="AV35" s="108"/>
      <c r="AW35" s="131"/>
      <c r="AX35" s="129"/>
      <c r="AY35" s="108"/>
      <c r="AZ35" s="131"/>
      <c r="BA35" s="108"/>
      <c r="BB35" s="108"/>
      <c r="BC35" s="108"/>
      <c r="BD35" s="62">
        <f t="shared" si="2"/>
        <v>0</v>
      </c>
      <c r="BE35" s="109"/>
      <c r="BF35" s="109"/>
      <c r="BG35" s="109"/>
      <c r="BH35" s="109"/>
      <c r="BI35" s="109"/>
      <c r="BJ35" s="109"/>
      <c r="BK35" s="109"/>
      <c r="BL35" s="109"/>
      <c r="BM35" s="109"/>
      <c r="BN35" s="109"/>
      <c r="BO35" s="110"/>
      <c r="BP35" s="97">
        <f t="shared" si="3"/>
        <v>0</v>
      </c>
      <c r="BQ35" s="111"/>
      <c r="BR35" s="112"/>
      <c r="BS35" s="113"/>
      <c r="BT35" s="204"/>
    </row>
    <row r="36" spans="1:72" ht="21" customHeight="1" x14ac:dyDescent="0.35">
      <c r="A36" s="123" t="s">
        <v>24</v>
      </c>
      <c r="B36" s="124">
        <v>45625</v>
      </c>
      <c r="C36" s="67">
        <f t="shared" si="0"/>
        <v>0</v>
      </c>
      <c r="D36" s="67">
        <f t="shared" si="7"/>
        <v>0</v>
      </c>
      <c r="E36" s="67">
        <f t="shared" si="8"/>
        <v>0</v>
      </c>
      <c r="F36" s="62">
        <f t="shared" si="9"/>
        <v>0</v>
      </c>
      <c r="G36" s="241"/>
      <c r="H36" s="129"/>
      <c r="I36" s="108"/>
      <c r="J36" s="131"/>
      <c r="K36" s="129"/>
      <c r="L36" s="108"/>
      <c r="M36" s="131"/>
      <c r="N36" s="129"/>
      <c r="O36" s="108"/>
      <c r="P36" s="131"/>
      <c r="Q36" s="129"/>
      <c r="R36" s="108"/>
      <c r="S36" s="131"/>
      <c r="T36" s="129"/>
      <c r="U36" s="108"/>
      <c r="V36" s="131"/>
      <c r="W36" s="129"/>
      <c r="X36" s="108"/>
      <c r="Y36" s="131"/>
      <c r="Z36" s="129"/>
      <c r="AA36" s="108"/>
      <c r="AB36" s="131"/>
      <c r="AC36" s="129"/>
      <c r="AD36" s="108"/>
      <c r="AE36" s="131"/>
      <c r="AF36" s="129"/>
      <c r="AG36" s="108"/>
      <c r="AH36" s="131"/>
      <c r="AI36" s="129"/>
      <c r="AJ36" s="108"/>
      <c r="AK36" s="131"/>
      <c r="AL36" s="129"/>
      <c r="AM36" s="108"/>
      <c r="AN36" s="131"/>
      <c r="AO36" s="129"/>
      <c r="AP36" s="108"/>
      <c r="AQ36" s="131"/>
      <c r="AR36" s="129"/>
      <c r="AS36" s="108"/>
      <c r="AT36" s="131"/>
      <c r="AU36" s="129"/>
      <c r="AV36" s="108"/>
      <c r="AW36" s="131"/>
      <c r="AX36" s="129"/>
      <c r="AY36" s="108"/>
      <c r="AZ36" s="131"/>
      <c r="BA36" s="108"/>
      <c r="BB36" s="108"/>
      <c r="BC36" s="108"/>
      <c r="BD36" s="62">
        <f t="shared" si="2"/>
        <v>0</v>
      </c>
      <c r="BE36" s="109"/>
      <c r="BF36" s="109"/>
      <c r="BG36" s="109"/>
      <c r="BH36" s="109"/>
      <c r="BI36" s="109"/>
      <c r="BJ36" s="109"/>
      <c r="BK36" s="109"/>
      <c r="BL36" s="109"/>
      <c r="BM36" s="109"/>
      <c r="BN36" s="109"/>
      <c r="BO36" s="110"/>
      <c r="BP36" s="97">
        <f t="shared" si="3"/>
        <v>0</v>
      </c>
      <c r="BQ36" s="111"/>
      <c r="BR36" s="112"/>
      <c r="BS36" s="113"/>
      <c r="BT36" s="204"/>
    </row>
    <row r="37" spans="1:72" ht="21" customHeight="1" thickBot="1" x14ac:dyDescent="0.4">
      <c r="A37" s="91" t="s">
        <v>25</v>
      </c>
      <c r="B37" s="92">
        <v>45626</v>
      </c>
      <c r="C37" s="125">
        <f t="shared" si="0"/>
        <v>0</v>
      </c>
      <c r="D37" s="125">
        <f t="shared" si="4"/>
        <v>0</v>
      </c>
      <c r="E37" s="125">
        <f t="shared" si="5"/>
        <v>0</v>
      </c>
      <c r="F37" s="62">
        <f t="shared" si="6"/>
        <v>0</v>
      </c>
      <c r="G37" s="242"/>
      <c r="H37" s="244"/>
      <c r="I37" s="101"/>
      <c r="J37" s="245"/>
      <c r="K37" s="244"/>
      <c r="L37" s="101"/>
      <c r="M37" s="245"/>
      <c r="N37" s="244"/>
      <c r="O37" s="101"/>
      <c r="P37" s="245"/>
      <c r="Q37" s="244"/>
      <c r="R37" s="101"/>
      <c r="S37" s="245"/>
      <c r="T37" s="244"/>
      <c r="U37" s="101"/>
      <c r="V37" s="245"/>
      <c r="W37" s="244"/>
      <c r="X37" s="101"/>
      <c r="Y37" s="245"/>
      <c r="Z37" s="244"/>
      <c r="AA37" s="101"/>
      <c r="AB37" s="245"/>
      <c r="AC37" s="244"/>
      <c r="AD37" s="101"/>
      <c r="AE37" s="245"/>
      <c r="AF37" s="244"/>
      <c r="AG37" s="101"/>
      <c r="AH37" s="245"/>
      <c r="AI37" s="244"/>
      <c r="AJ37" s="101"/>
      <c r="AK37" s="245"/>
      <c r="AL37" s="244"/>
      <c r="AM37" s="101"/>
      <c r="AN37" s="245"/>
      <c r="AO37" s="244"/>
      <c r="AP37" s="101"/>
      <c r="AQ37" s="245"/>
      <c r="AR37" s="244"/>
      <c r="AS37" s="101"/>
      <c r="AT37" s="245"/>
      <c r="AU37" s="244"/>
      <c r="AV37" s="101"/>
      <c r="AW37" s="245"/>
      <c r="AX37" s="244"/>
      <c r="AY37" s="101"/>
      <c r="AZ37" s="245"/>
      <c r="BA37" s="101"/>
      <c r="BB37" s="101"/>
      <c r="BC37" s="101"/>
      <c r="BD37" s="62">
        <f t="shared" si="2"/>
        <v>0</v>
      </c>
      <c r="BE37" s="102"/>
      <c r="BF37" s="102"/>
      <c r="BG37" s="102"/>
      <c r="BH37" s="102"/>
      <c r="BI37" s="102"/>
      <c r="BJ37" s="102"/>
      <c r="BK37" s="102"/>
      <c r="BL37" s="102"/>
      <c r="BM37" s="102"/>
      <c r="BN37" s="102"/>
      <c r="BO37" s="103"/>
      <c r="BP37" s="97">
        <f t="shared" si="3"/>
        <v>0</v>
      </c>
      <c r="BQ37" s="104"/>
      <c r="BR37" s="105"/>
      <c r="BS37" s="106"/>
      <c r="BT37" s="204"/>
    </row>
    <row r="38" spans="1:72" ht="21" customHeight="1" thickBot="1" x14ac:dyDescent="0.4">
      <c r="A38" s="114" t="s">
        <v>20</v>
      </c>
      <c r="B38" s="115"/>
      <c r="C38" s="116">
        <f t="shared" ref="C38:AF38" si="10">SUM(C8:C37)</f>
        <v>0</v>
      </c>
      <c r="D38" s="116">
        <f t="shared" si="10"/>
        <v>0</v>
      </c>
      <c r="E38" s="132">
        <f t="shared" si="10"/>
        <v>0</v>
      </c>
      <c r="F38" s="119">
        <f t="shared" si="10"/>
        <v>0</v>
      </c>
      <c r="G38" s="119">
        <f t="shared" si="10"/>
        <v>0</v>
      </c>
      <c r="H38" s="122">
        <f t="shared" si="10"/>
        <v>0</v>
      </c>
      <c r="I38" s="116">
        <f t="shared" si="10"/>
        <v>0</v>
      </c>
      <c r="J38" s="133">
        <f t="shared" si="10"/>
        <v>0</v>
      </c>
      <c r="K38" s="122">
        <f t="shared" si="10"/>
        <v>0</v>
      </c>
      <c r="L38" s="116">
        <f t="shared" si="10"/>
        <v>0</v>
      </c>
      <c r="M38" s="133">
        <f t="shared" si="10"/>
        <v>0</v>
      </c>
      <c r="N38" s="122">
        <f t="shared" si="10"/>
        <v>0</v>
      </c>
      <c r="O38" s="116">
        <f t="shared" si="10"/>
        <v>0</v>
      </c>
      <c r="P38" s="133">
        <f t="shared" si="10"/>
        <v>0</v>
      </c>
      <c r="Q38" s="122">
        <f t="shared" si="10"/>
        <v>0</v>
      </c>
      <c r="R38" s="116">
        <f t="shared" si="10"/>
        <v>0</v>
      </c>
      <c r="S38" s="133">
        <f t="shared" si="10"/>
        <v>0</v>
      </c>
      <c r="T38" s="122">
        <f t="shared" si="10"/>
        <v>0</v>
      </c>
      <c r="U38" s="116">
        <f t="shared" si="10"/>
        <v>0</v>
      </c>
      <c r="V38" s="133">
        <f t="shared" si="10"/>
        <v>0</v>
      </c>
      <c r="W38" s="122">
        <f t="shared" si="10"/>
        <v>0</v>
      </c>
      <c r="X38" s="116">
        <f t="shared" si="10"/>
        <v>0</v>
      </c>
      <c r="Y38" s="133">
        <f t="shared" si="10"/>
        <v>0</v>
      </c>
      <c r="Z38" s="122">
        <f t="shared" si="10"/>
        <v>0</v>
      </c>
      <c r="AA38" s="116">
        <f t="shared" si="10"/>
        <v>0</v>
      </c>
      <c r="AB38" s="133">
        <f t="shared" si="10"/>
        <v>0</v>
      </c>
      <c r="AC38" s="122">
        <f t="shared" si="10"/>
        <v>0</v>
      </c>
      <c r="AD38" s="116">
        <f t="shared" si="10"/>
        <v>0</v>
      </c>
      <c r="AE38" s="133">
        <f t="shared" si="10"/>
        <v>0</v>
      </c>
      <c r="AF38" s="122">
        <f t="shared" si="10"/>
        <v>0</v>
      </c>
      <c r="AG38" s="116">
        <f t="shared" ref="AG38:BL38" si="11">SUM(AG8:AG37)</f>
        <v>0</v>
      </c>
      <c r="AH38" s="133">
        <f t="shared" si="11"/>
        <v>0</v>
      </c>
      <c r="AI38" s="122">
        <f t="shared" si="11"/>
        <v>0</v>
      </c>
      <c r="AJ38" s="116">
        <f t="shared" si="11"/>
        <v>0</v>
      </c>
      <c r="AK38" s="133">
        <f t="shared" si="11"/>
        <v>0</v>
      </c>
      <c r="AL38" s="122">
        <f t="shared" si="11"/>
        <v>0</v>
      </c>
      <c r="AM38" s="116">
        <f t="shared" si="11"/>
        <v>0</v>
      </c>
      <c r="AN38" s="133">
        <f t="shared" si="11"/>
        <v>0</v>
      </c>
      <c r="AO38" s="122">
        <f t="shared" si="11"/>
        <v>0</v>
      </c>
      <c r="AP38" s="116">
        <f t="shared" si="11"/>
        <v>0</v>
      </c>
      <c r="AQ38" s="133">
        <f t="shared" si="11"/>
        <v>0</v>
      </c>
      <c r="AR38" s="122">
        <f t="shared" si="11"/>
        <v>0</v>
      </c>
      <c r="AS38" s="116">
        <f t="shared" si="11"/>
        <v>0</v>
      </c>
      <c r="AT38" s="133">
        <f t="shared" si="11"/>
        <v>0</v>
      </c>
      <c r="AU38" s="122">
        <f t="shared" si="11"/>
        <v>0</v>
      </c>
      <c r="AV38" s="116">
        <f t="shared" si="11"/>
        <v>0</v>
      </c>
      <c r="AW38" s="133">
        <f t="shared" si="11"/>
        <v>0</v>
      </c>
      <c r="AX38" s="122">
        <f t="shared" si="11"/>
        <v>0</v>
      </c>
      <c r="AY38" s="116">
        <f t="shared" si="11"/>
        <v>0</v>
      </c>
      <c r="AZ38" s="133">
        <f t="shared" si="11"/>
        <v>0</v>
      </c>
      <c r="BA38" s="116">
        <f t="shared" si="11"/>
        <v>0</v>
      </c>
      <c r="BB38" s="116">
        <f t="shared" si="11"/>
        <v>0</v>
      </c>
      <c r="BC38" s="132">
        <f t="shared" si="11"/>
        <v>0</v>
      </c>
      <c r="BD38" s="119">
        <f t="shared" si="11"/>
        <v>0</v>
      </c>
      <c r="BE38" s="116">
        <f t="shared" si="11"/>
        <v>0</v>
      </c>
      <c r="BF38" s="116">
        <f t="shared" si="11"/>
        <v>0</v>
      </c>
      <c r="BG38" s="116">
        <f t="shared" si="11"/>
        <v>0</v>
      </c>
      <c r="BH38" s="116">
        <f t="shared" si="11"/>
        <v>0</v>
      </c>
      <c r="BI38" s="116">
        <f t="shared" si="11"/>
        <v>0</v>
      </c>
      <c r="BJ38" s="116">
        <f t="shared" si="11"/>
        <v>0</v>
      </c>
      <c r="BK38" s="116">
        <f t="shared" si="11"/>
        <v>0</v>
      </c>
      <c r="BL38" s="116">
        <f t="shared" si="11"/>
        <v>0</v>
      </c>
      <c r="BM38" s="116">
        <f t="shared" ref="BM38:BS38" si="12">SUM(BM8:BM37)</f>
        <v>0</v>
      </c>
      <c r="BN38" s="116">
        <f t="shared" si="12"/>
        <v>0</v>
      </c>
      <c r="BO38" s="132">
        <f t="shared" si="12"/>
        <v>0</v>
      </c>
      <c r="BP38" s="119">
        <f t="shared" si="12"/>
        <v>0</v>
      </c>
      <c r="BQ38" s="122">
        <f t="shared" si="12"/>
        <v>0</v>
      </c>
      <c r="BR38" s="116">
        <f t="shared" si="12"/>
        <v>0</v>
      </c>
      <c r="BS38" s="133">
        <f t="shared" si="12"/>
        <v>0</v>
      </c>
      <c r="BT38" s="205"/>
    </row>
    <row r="39" spans="1:72" x14ac:dyDescent="0.35">
      <c r="A39" s="231" t="s">
        <v>122</v>
      </c>
      <c r="B39" s="147"/>
      <c r="C39" s="147"/>
      <c r="D39" s="147"/>
      <c r="E39" s="147"/>
      <c r="F39" s="147"/>
      <c r="G39"/>
      <c r="H39" s="419">
        <f>H38+I38+J38</f>
        <v>0</v>
      </c>
      <c r="I39" s="420"/>
      <c r="J39" s="421"/>
      <c r="K39" s="419">
        <f>K38+L38+M38</f>
        <v>0</v>
      </c>
      <c r="L39" s="420"/>
      <c r="M39" s="421"/>
      <c r="N39" s="419">
        <f>N38+O38+P38</f>
        <v>0</v>
      </c>
      <c r="O39" s="420"/>
      <c r="P39" s="421"/>
      <c r="Q39" s="419">
        <f>Q38+R38+S38</f>
        <v>0</v>
      </c>
      <c r="R39" s="420"/>
      <c r="S39" s="421"/>
      <c r="T39" s="419">
        <f>T38+U38+V38</f>
        <v>0</v>
      </c>
      <c r="U39" s="420"/>
      <c r="V39" s="421"/>
      <c r="W39" s="419">
        <f>W38+X38+Y38</f>
        <v>0</v>
      </c>
      <c r="X39" s="420"/>
      <c r="Y39" s="421"/>
      <c r="Z39" s="419">
        <f>Z38+AA38+AB38</f>
        <v>0</v>
      </c>
      <c r="AA39" s="420"/>
      <c r="AB39" s="421"/>
      <c r="AC39" s="419">
        <f>AC38+AD38+AE38</f>
        <v>0</v>
      </c>
      <c r="AD39" s="420"/>
      <c r="AE39" s="421"/>
      <c r="AF39" s="419">
        <f>AF38+AG38+AH38</f>
        <v>0</v>
      </c>
      <c r="AG39" s="420"/>
      <c r="AH39" s="421"/>
      <c r="AI39" s="419">
        <f>AI38+AJ38+AK38</f>
        <v>0</v>
      </c>
      <c r="AJ39" s="420"/>
      <c r="AK39" s="421"/>
      <c r="AL39" s="419">
        <f>AL38+AM38+AN38</f>
        <v>0</v>
      </c>
      <c r="AM39" s="420"/>
      <c r="AN39" s="421"/>
      <c r="AO39" s="419">
        <f>AO38+AP38+AQ38</f>
        <v>0</v>
      </c>
      <c r="AP39" s="420"/>
      <c r="AQ39" s="421"/>
      <c r="AR39" s="419">
        <f>AR38+AS38+AT38</f>
        <v>0</v>
      </c>
      <c r="AS39" s="420"/>
      <c r="AT39" s="421"/>
      <c r="AU39" s="419">
        <f>AU38+AV38+AW38</f>
        <v>0</v>
      </c>
      <c r="AV39" s="420"/>
      <c r="AW39" s="421"/>
      <c r="AX39" s="419">
        <f>AX38+AY38+AZ38</f>
        <v>0</v>
      </c>
      <c r="AY39" s="420"/>
      <c r="AZ39" s="421"/>
      <c r="BA39" s="419">
        <f>BA38+BB38+BC38</f>
        <v>0</v>
      </c>
      <c r="BB39" s="420"/>
      <c r="BC39" s="421"/>
      <c r="BD39" s="147"/>
      <c r="BE39" s="147"/>
      <c r="BF39" s="147"/>
      <c r="BG39" s="147"/>
      <c r="BH39" s="147"/>
      <c r="BI39" s="147"/>
      <c r="BJ39" s="147"/>
      <c r="BK39" s="147"/>
      <c r="BL39" s="147"/>
      <c r="BM39" s="147"/>
      <c r="BN39" s="147"/>
      <c r="BO39" s="147"/>
      <c r="BP39" s="147"/>
      <c r="BQ39" s="147"/>
      <c r="BR39" s="147"/>
      <c r="BS39" s="147"/>
    </row>
    <row r="40" spans="1:72" x14ac:dyDescent="0.35">
      <c r="A40" s="23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row>
    <row r="41" spans="1:72" ht="15" thickBot="1" x14ac:dyDescent="0.4">
      <c r="A41" s="23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row>
    <row r="42" spans="1:72" x14ac:dyDescent="0.35">
      <c r="A42" s="17" t="s">
        <v>61</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9"/>
      <c r="AS42" s="189"/>
      <c r="AT42" s="189"/>
      <c r="AU42" s="18"/>
      <c r="AV42" s="18"/>
      <c r="AW42" s="18"/>
      <c r="AX42" s="18"/>
      <c r="AY42" s="18"/>
      <c r="AZ42" s="18"/>
      <c r="BA42" s="18"/>
      <c r="BB42" s="18"/>
      <c r="BC42" s="18"/>
      <c r="BD42" s="19"/>
    </row>
    <row r="43" spans="1:72" x14ac:dyDescent="0.3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87"/>
      <c r="AS43" s="187"/>
      <c r="AT43" s="187"/>
      <c r="AU43" s="21"/>
      <c r="AV43" s="21"/>
      <c r="AW43" s="21"/>
      <c r="AX43" s="21"/>
      <c r="AY43" s="21"/>
      <c r="AZ43" s="21"/>
      <c r="BA43" s="21"/>
      <c r="BB43" s="21"/>
      <c r="BC43" s="21"/>
      <c r="BD43" s="22"/>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3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35">
      <c r="A49" s="190"/>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21"/>
      <c r="AS49" s="21"/>
      <c r="AT49" s="21"/>
      <c r="AU49" s="187"/>
      <c r="AV49" s="187"/>
      <c r="AW49" s="187"/>
      <c r="AX49" s="187"/>
      <c r="AY49" s="187"/>
      <c r="AZ49" s="187"/>
      <c r="BA49" s="187"/>
      <c r="BB49" s="187"/>
      <c r="BC49" s="187"/>
      <c r="BD49" s="191"/>
    </row>
    <row r="50" spans="1:56" ht="15" thickBot="1" x14ac:dyDescent="0.4">
      <c r="A50" s="192"/>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24"/>
      <c r="AS50" s="24"/>
      <c r="AT50" s="24"/>
      <c r="AU50" s="188"/>
      <c r="AV50" s="188"/>
      <c r="AW50" s="188"/>
      <c r="AX50" s="188"/>
      <c r="AY50" s="188"/>
      <c r="AZ50" s="188"/>
      <c r="BA50" s="188"/>
      <c r="BB50" s="188"/>
      <c r="BC50" s="188"/>
      <c r="BD50" s="193"/>
    </row>
    <row r="73"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23" orientation="landscape" r:id="rId1"/>
      <headerFooter>
        <oddHeader>&amp;L&amp;"-,Fett"&amp;A 2024</oddHeader>
      </headerFooter>
    </customSheetView>
    <customSheetView guid="{3DC914E6-86E8-4B08-B830-F60E4267E2DA}" scale="80" fitToPage="1" topLeftCell="A4">
      <selection activeCell="N6" sqref="N6:P7"/>
      <pageMargins left="0.70866141732283472" right="0.70866141732283472" top="0.78740157480314965" bottom="0.78740157480314965" header="0.31496062992125984" footer="0.31496062992125984"/>
      <pageSetup paperSize="9" scale="23" orientation="landscape" r:id="rId2"/>
      <headerFooter>
        <oddHeader>&amp;L&amp;"-,Fett"&amp;A 2024</oddHeader>
      </headerFooter>
    </customSheetView>
  </customSheetViews>
  <mergeCells count="61">
    <mergeCell ref="BA39:BC39"/>
    <mergeCell ref="AL39:AN39"/>
    <mergeCell ref="AO39:AQ39"/>
    <mergeCell ref="AR39:AT39"/>
    <mergeCell ref="AU39:AW39"/>
    <mergeCell ref="AX39:AZ39"/>
    <mergeCell ref="W39:Y39"/>
    <mergeCell ref="Z39:AB39"/>
    <mergeCell ref="AC39:AE39"/>
    <mergeCell ref="AF39:AH39"/>
    <mergeCell ref="AI39:AK39"/>
    <mergeCell ref="H39:J39"/>
    <mergeCell ref="K39:M39"/>
    <mergeCell ref="N39:P39"/>
    <mergeCell ref="Q39:S39"/>
    <mergeCell ref="T39:V39"/>
    <mergeCell ref="W6:Y6"/>
    <mergeCell ref="Z6:AB6"/>
    <mergeCell ref="A5:B5"/>
    <mergeCell ref="C5:F5"/>
    <mergeCell ref="BE5:BP5"/>
    <mergeCell ref="A6:A7"/>
    <mergeCell ref="B6:B7"/>
    <mergeCell ref="C6:C7"/>
    <mergeCell ref="D6:D7"/>
    <mergeCell ref="E6:E7"/>
    <mergeCell ref="BF6:BF7"/>
    <mergeCell ref="F6:F7"/>
    <mergeCell ref="N6:P6"/>
    <mergeCell ref="Q6:S6"/>
    <mergeCell ref="T6:V6"/>
    <mergeCell ref="AC6:AE6"/>
    <mergeCell ref="BL6:BL7"/>
    <mergeCell ref="BM6:BM7"/>
    <mergeCell ref="BT6:BT7"/>
    <mergeCell ref="BQ5:BS5"/>
    <mergeCell ref="G5:BD5"/>
    <mergeCell ref="G6:G7"/>
    <mergeCell ref="BA6:BC6"/>
    <mergeCell ref="AI6:AK6"/>
    <mergeCell ref="AU6:AW6"/>
    <mergeCell ref="AX6:AZ6"/>
    <mergeCell ref="AR6:AT6"/>
    <mergeCell ref="BD6:BD7"/>
    <mergeCell ref="BE6:BE7"/>
    <mergeCell ref="BO6:BO7"/>
    <mergeCell ref="H6:J6"/>
    <mergeCell ref="K6:M6"/>
    <mergeCell ref="BS6:BS7"/>
    <mergeCell ref="BP6:BP7"/>
    <mergeCell ref="BQ6:BQ7"/>
    <mergeCell ref="BR6:BR7"/>
    <mergeCell ref="BN6:BN7"/>
    <mergeCell ref="AF6:AH6"/>
    <mergeCell ref="BH6:BH7"/>
    <mergeCell ref="BI6:BI7"/>
    <mergeCell ref="BJ6:BJ7"/>
    <mergeCell ref="BK6:BK7"/>
    <mergeCell ref="AO6:AQ6"/>
    <mergeCell ref="BG6:BG7"/>
    <mergeCell ref="AL6:AN6"/>
  </mergeCells>
  <dataValidations count="1">
    <dataValidation type="whole" operator="greaterThanOrEqual" allowBlank="1" showInputMessage="1" showErrorMessage="1" errorTitle="Achtung!" error="Sie dürfen nur ganze Zahlen eingeben!" sqref="C8:BS37">
      <formula1>0</formula1>
    </dataValidation>
  </dataValidations>
  <pageMargins left="0.70866141732283472" right="0.70866141732283472" top="0.78740157480314965" bottom="0.78740157480314965" header="0.31496062992125984" footer="0.31496062992125984"/>
  <pageSetup paperSize="9" scale="23"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4"/>
  <sheetViews>
    <sheetView zoomScale="60" zoomScaleNormal="60" workbookViewId="0">
      <pane xSplit="2" ySplit="7" topLeftCell="C8" activePane="bottomRight" state="frozen"/>
      <selection pane="topRight" activeCell="C1" sqref="C1"/>
      <selection pane="bottomLeft" activeCell="A8" sqref="A8"/>
      <selection pane="bottomRight" activeCell="G5" sqref="G5:BD5"/>
    </sheetView>
  </sheetViews>
  <sheetFormatPr baseColWidth="10" defaultColWidth="11" defaultRowHeight="14.5" x14ac:dyDescent="0.35"/>
  <cols>
    <col min="1" max="1" width="26" style="7" bestFit="1" customWidth="1"/>
    <col min="2" max="2" width="10.08203125" style="7" bestFit="1" customWidth="1"/>
    <col min="3" max="5" width="6.08203125" style="7" customWidth="1"/>
    <col min="6" max="6" width="9.332031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0" t="s">
        <v>0</v>
      </c>
      <c r="B1" s="12">
        <f>'Deckblatt 2024'!D7</f>
        <v>0</v>
      </c>
    </row>
    <row r="2" spans="1:72" ht="21" customHeight="1" x14ac:dyDescent="0.35">
      <c r="A2" s="10" t="s">
        <v>128</v>
      </c>
      <c r="B2" s="12">
        <f>'Deckblatt 2024'!D9</f>
        <v>0</v>
      </c>
    </row>
    <row r="3" spans="1:72" ht="21" customHeight="1" x14ac:dyDescent="0.35">
      <c r="A3" s="10" t="str">
        <f>'Deckblatt 2024'!B11</f>
        <v>Aktenzeichen:</v>
      </c>
      <c r="B3" s="12">
        <f>'Deckblatt 2024'!D11</f>
        <v>0</v>
      </c>
    </row>
    <row r="4" spans="1:72" ht="21" customHeight="1" thickBot="1" x14ac:dyDescent="0.4"/>
    <row r="5" spans="1:72" ht="21" customHeight="1" thickBot="1" x14ac:dyDescent="0.4">
      <c r="A5" s="350" t="s">
        <v>17</v>
      </c>
      <c r="B5" s="375"/>
      <c r="C5" s="350" t="str">
        <f>Jahresübersicht!B5</f>
        <v>Nutzende nach Geschlecht</v>
      </c>
      <c r="D5" s="351"/>
      <c r="E5" s="351"/>
      <c r="F5" s="352"/>
      <c r="G5" s="366" t="str">
        <f>Jahresübersicht!F5</f>
        <v>Nutzende nach Altersgruppen und Klassen</v>
      </c>
      <c r="H5" s="351"/>
      <c r="I5" s="351"/>
      <c r="J5" s="351"/>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6" t="str">
        <f>Jahresübersicht!G6</f>
        <v>1. Klasse</v>
      </c>
      <c r="I6" s="371"/>
      <c r="J6" s="372"/>
      <c r="K6" s="376" t="str">
        <f>Jahresübersicht!J6</f>
        <v>2. Klasse</v>
      </c>
      <c r="L6" s="371"/>
      <c r="M6" s="372"/>
      <c r="N6" s="376" t="str">
        <f>Jahresübersicht!M6</f>
        <v>3. Klasse</v>
      </c>
      <c r="O6" s="371"/>
      <c r="P6" s="372"/>
      <c r="Q6" s="376" t="str">
        <f>Jahresübersicht!P6</f>
        <v>4. Klasse</v>
      </c>
      <c r="R6" s="371"/>
      <c r="S6" s="372"/>
      <c r="T6" s="376" t="str">
        <f>Jahresübersicht!S6</f>
        <v>5. Klasse</v>
      </c>
      <c r="U6" s="371"/>
      <c r="V6" s="372"/>
      <c r="W6" s="376" t="str">
        <f>Jahresübersicht!V6</f>
        <v>6. Klasse</v>
      </c>
      <c r="X6" s="371"/>
      <c r="Y6" s="372"/>
      <c r="Z6" s="376" t="str">
        <f>Jahresübersicht!Y6</f>
        <v>7. Klasse</v>
      </c>
      <c r="AA6" s="371"/>
      <c r="AB6" s="372"/>
      <c r="AC6" s="376" t="str">
        <f>Jahresübersicht!AB6</f>
        <v>8. Klasse</v>
      </c>
      <c r="AD6" s="371"/>
      <c r="AE6" s="372"/>
      <c r="AF6" s="376" t="str">
        <f>Jahresübersicht!AE6</f>
        <v>9. Klasse</v>
      </c>
      <c r="AG6" s="371"/>
      <c r="AH6" s="372"/>
      <c r="AI6" s="376" t="str">
        <f>Jahresübersicht!AH6</f>
        <v>10. Klasse</v>
      </c>
      <c r="AJ6" s="371"/>
      <c r="AK6" s="372"/>
      <c r="AL6" s="376" t="str">
        <f>Jahresübersicht!AK6</f>
        <v>11. Klasse</v>
      </c>
      <c r="AM6" s="371"/>
      <c r="AN6" s="372"/>
      <c r="AO6" s="376" t="str">
        <f>Jahresübersicht!AN6</f>
        <v>12. Klasse</v>
      </c>
      <c r="AP6" s="371"/>
      <c r="AQ6" s="372"/>
      <c r="AR6" s="376" t="str">
        <f>Jahresübersicht!AQ6</f>
        <v>VK-Schüler:innen</v>
      </c>
      <c r="AS6" s="371"/>
      <c r="AT6" s="372"/>
      <c r="AU6" s="376" t="str">
        <f>Jahresübersicht!AT6</f>
        <v>18-21 Jahre</v>
      </c>
      <c r="AV6" s="371"/>
      <c r="AW6" s="372"/>
      <c r="AX6" s="376" t="str">
        <f>Jahresübersicht!AW6</f>
        <v>22-26 Jahre</v>
      </c>
      <c r="AY6" s="371"/>
      <c r="AZ6" s="372"/>
      <c r="BA6" s="371" t="str">
        <f>Jahresübersicht!AZ6</f>
        <v>ab 27 Jahre</v>
      </c>
      <c r="BB6" s="371"/>
      <c r="BC6" s="371"/>
      <c r="BD6" s="342" t="s">
        <v>2</v>
      </c>
      <c r="BE6" s="397" t="str">
        <f>Jahresübersicht!BD6</f>
        <v>Einzelarbeit</v>
      </c>
      <c r="BF6" s="358" t="str">
        <f>Jahresübersicht!BE6</f>
        <v>offenes Angebot</v>
      </c>
      <c r="BG6" s="358" t="str">
        <f>Jahresübersicht!BF6</f>
        <v>Gruppenangebot</v>
      </c>
      <c r="BH6" s="358" t="str">
        <f>Jahresübersicht!BG6</f>
        <v>Gruppenangebot in Kooperation mit außerschulischen Akteur:innen</v>
      </c>
      <c r="BI6" s="358" t="str">
        <f>Jahresübersicht!BH6</f>
        <v>Beteiligungsprojekt</v>
      </c>
      <c r="BJ6" s="358" t="str">
        <f>Jahresübersicht!BI6</f>
        <v>Arbeit mit Erziehenden</v>
      </c>
      <c r="BK6" s="358" t="str">
        <f>Jahresübersicht!BJ6</f>
        <v>Angebot für Erziehende</v>
      </c>
      <c r="BL6" s="358" t="str">
        <f>Jahresübersicht!BK6</f>
        <v>Angebot in Kooperation</v>
      </c>
      <c r="BM6" s="358" t="str">
        <f>Jahresübersicht!BL6</f>
        <v>Ausflug/Exkursion</v>
      </c>
      <c r="BN6" s="358" t="str">
        <f>Jahresübersicht!BM6</f>
        <v>Fahrt mit Übernachtung</v>
      </c>
      <c r="BO6" s="395"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88" t="s">
        <v>31</v>
      </c>
      <c r="BB7" s="88" t="s">
        <v>32</v>
      </c>
      <c r="BC7" s="90" t="s">
        <v>33</v>
      </c>
      <c r="BD7" s="329"/>
      <c r="BE7" s="398"/>
      <c r="BF7" s="359"/>
      <c r="BG7" s="359"/>
      <c r="BH7" s="359"/>
      <c r="BI7" s="359"/>
      <c r="BJ7" s="359"/>
      <c r="BK7" s="359"/>
      <c r="BL7" s="359"/>
      <c r="BM7" s="359"/>
      <c r="BN7" s="359"/>
      <c r="BO7" s="400"/>
      <c r="BP7" s="378"/>
      <c r="BQ7" s="398"/>
      <c r="BR7" s="359"/>
      <c r="BS7" s="400"/>
      <c r="BT7" s="394"/>
    </row>
    <row r="8" spans="1:72" ht="20.5" customHeight="1" x14ac:dyDescent="0.35">
      <c r="A8" s="91" t="s">
        <v>26</v>
      </c>
      <c r="B8" s="92">
        <v>45627</v>
      </c>
      <c r="C8" s="93">
        <f>H8+K8+N8+Q8+T8+W8+Z8+AC8+AF8+AI8+AL8+AO8+AU8+AX8+BA8+AR8</f>
        <v>0</v>
      </c>
      <c r="D8" s="93">
        <f t="shared" ref="D8:D11" si="0">I8+L8+O8+R8+U8+X8+AA8+AD8+AG8+AJ8+AM8+AP8+AV8+AY8+BB8+AS8</f>
        <v>0</v>
      </c>
      <c r="E8" s="93">
        <f t="shared" ref="E8:E11" si="1">J8+M8+P8+S8+V8+Y8+AB8+AE8+AH8+AK8+AN8+AQ8+AW8+AZ8+BC8+AT8</f>
        <v>0</v>
      </c>
      <c r="F8" s="62">
        <f t="shared" ref="F8:F11" si="2">SUM(C8:E8)</f>
        <v>0</v>
      </c>
      <c r="G8" s="101"/>
      <c r="H8" s="244"/>
      <c r="I8" s="101"/>
      <c r="J8" s="245"/>
      <c r="K8" s="244"/>
      <c r="L8" s="101"/>
      <c r="M8" s="245"/>
      <c r="N8" s="244"/>
      <c r="O8" s="101"/>
      <c r="P8" s="245"/>
      <c r="Q8" s="244"/>
      <c r="R8" s="101"/>
      <c r="S8" s="245"/>
      <c r="T8" s="244"/>
      <c r="U8" s="101"/>
      <c r="V8" s="245"/>
      <c r="W8" s="244"/>
      <c r="X8" s="101"/>
      <c r="Y8" s="245"/>
      <c r="Z8" s="244"/>
      <c r="AA8" s="101"/>
      <c r="AB8" s="245"/>
      <c r="AC8" s="244"/>
      <c r="AD8" s="101"/>
      <c r="AE8" s="245"/>
      <c r="AF8" s="244"/>
      <c r="AG8" s="101"/>
      <c r="AH8" s="245"/>
      <c r="AI8" s="244"/>
      <c r="AJ8" s="101"/>
      <c r="AK8" s="245"/>
      <c r="AL8" s="244"/>
      <c r="AM8" s="101"/>
      <c r="AN8" s="245"/>
      <c r="AO8" s="244"/>
      <c r="AP8" s="101"/>
      <c r="AQ8" s="245"/>
      <c r="AR8" s="244"/>
      <c r="AS8" s="101"/>
      <c r="AT8" s="245"/>
      <c r="AU8" s="244"/>
      <c r="AV8" s="101"/>
      <c r="AW8" s="245"/>
      <c r="AX8" s="244"/>
      <c r="AY8" s="101"/>
      <c r="AZ8" s="245"/>
      <c r="BA8" s="101"/>
      <c r="BB8" s="101"/>
      <c r="BC8" s="101"/>
      <c r="BD8" s="62">
        <f t="shared" ref="BD8:BD38" si="3">SUM(G8:BC8)</f>
        <v>0</v>
      </c>
      <c r="BE8" s="102"/>
      <c r="BF8" s="102"/>
      <c r="BG8" s="102"/>
      <c r="BH8" s="102"/>
      <c r="BI8" s="102"/>
      <c r="BJ8" s="102"/>
      <c r="BK8" s="102"/>
      <c r="BL8" s="102"/>
      <c r="BM8" s="102"/>
      <c r="BN8" s="102"/>
      <c r="BO8" s="103"/>
      <c r="BP8" s="97">
        <f t="shared" ref="BP8:BP38" si="4">SUM(BE8:BO8)</f>
        <v>0</v>
      </c>
      <c r="BQ8" s="104"/>
      <c r="BR8" s="105"/>
      <c r="BS8" s="106"/>
      <c r="BT8" s="204"/>
    </row>
    <row r="9" spans="1:72" ht="20.5" customHeight="1" x14ac:dyDescent="0.35">
      <c r="A9" s="123" t="s">
        <v>27</v>
      </c>
      <c r="B9" s="124">
        <v>45628</v>
      </c>
      <c r="C9" s="107">
        <f t="shared" ref="C9:C10" si="5">H9+K9+N9+Q9+T9+W9+Z9+AC9+AF9+AI9+AL9+AO9+AU9+AX9+BA9+AR9</f>
        <v>0</v>
      </c>
      <c r="D9" s="107">
        <f t="shared" ref="D9:D10" si="6">I9+L9+O9+R9+U9+X9+AA9+AD9+AG9+AJ9+AM9+AP9+AV9+AY9+BB9+AS9</f>
        <v>0</v>
      </c>
      <c r="E9" s="107">
        <f t="shared" ref="E9:E10" si="7">J9+M9+P9+S9+V9+Y9+AB9+AE9+AH9+AK9+AN9+AQ9+AW9+AZ9+BC9+AT9</f>
        <v>0</v>
      </c>
      <c r="F9" s="62">
        <f t="shared" si="2"/>
        <v>0</v>
      </c>
      <c r="G9" s="108"/>
      <c r="H9" s="129"/>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08"/>
      <c r="BB9" s="108"/>
      <c r="BC9" s="108"/>
      <c r="BD9" s="62">
        <f t="shared" si="3"/>
        <v>0</v>
      </c>
      <c r="BE9" s="109"/>
      <c r="BF9" s="109"/>
      <c r="BG9" s="109"/>
      <c r="BH9" s="109"/>
      <c r="BI9" s="109"/>
      <c r="BJ9" s="109"/>
      <c r="BK9" s="109"/>
      <c r="BL9" s="109"/>
      <c r="BM9" s="109"/>
      <c r="BN9" s="109"/>
      <c r="BO9" s="110"/>
      <c r="BP9" s="97">
        <f t="shared" si="4"/>
        <v>0</v>
      </c>
      <c r="BQ9" s="111"/>
      <c r="BR9" s="112"/>
      <c r="BS9" s="113"/>
      <c r="BT9" s="204"/>
    </row>
    <row r="10" spans="1:72" ht="20.5" customHeight="1" x14ac:dyDescent="0.35">
      <c r="A10" s="123" t="s">
        <v>28</v>
      </c>
      <c r="B10" s="124">
        <v>45629</v>
      </c>
      <c r="C10" s="107">
        <f t="shared" si="5"/>
        <v>0</v>
      </c>
      <c r="D10" s="107">
        <f t="shared" si="6"/>
        <v>0</v>
      </c>
      <c r="E10" s="107">
        <f t="shared" si="7"/>
        <v>0</v>
      </c>
      <c r="F10" s="62">
        <f t="shared" si="2"/>
        <v>0</v>
      </c>
      <c r="G10" s="108"/>
      <c r="H10" s="129"/>
      <c r="I10" s="108"/>
      <c r="J10" s="131"/>
      <c r="K10" s="129"/>
      <c r="L10" s="108"/>
      <c r="M10" s="131"/>
      <c r="N10" s="129"/>
      <c r="O10" s="108"/>
      <c r="P10" s="131"/>
      <c r="Q10" s="129"/>
      <c r="R10" s="108"/>
      <c r="S10" s="131"/>
      <c r="T10" s="129"/>
      <c r="U10" s="108"/>
      <c r="V10" s="131"/>
      <c r="W10" s="129"/>
      <c r="X10" s="108"/>
      <c r="Y10" s="131"/>
      <c r="Z10" s="129"/>
      <c r="AA10" s="108"/>
      <c r="AB10" s="131"/>
      <c r="AC10" s="129"/>
      <c r="AD10" s="108"/>
      <c r="AE10" s="131"/>
      <c r="AF10" s="129"/>
      <c r="AG10" s="108"/>
      <c r="AH10" s="131"/>
      <c r="AI10" s="129"/>
      <c r="AJ10" s="108"/>
      <c r="AK10" s="131"/>
      <c r="AL10" s="129"/>
      <c r="AM10" s="108"/>
      <c r="AN10" s="131"/>
      <c r="AO10" s="129"/>
      <c r="AP10" s="108"/>
      <c r="AQ10" s="131"/>
      <c r="AR10" s="129"/>
      <c r="AS10" s="108"/>
      <c r="AT10" s="131"/>
      <c r="AU10" s="129"/>
      <c r="AV10" s="108"/>
      <c r="AW10" s="131"/>
      <c r="AX10" s="129"/>
      <c r="AY10" s="108"/>
      <c r="AZ10" s="131"/>
      <c r="BA10" s="108"/>
      <c r="BB10" s="108"/>
      <c r="BC10" s="108"/>
      <c r="BD10" s="62">
        <f t="shared" si="3"/>
        <v>0</v>
      </c>
      <c r="BE10" s="109"/>
      <c r="BF10" s="109"/>
      <c r="BG10" s="109"/>
      <c r="BH10" s="109"/>
      <c r="BI10" s="109"/>
      <c r="BJ10" s="109"/>
      <c r="BK10" s="109"/>
      <c r="BL10" s="109"/>
      <c r="BM10" s="109"/>
      <c r="BN10" s="109"/>
      <c r="BO10" s="110"/>
      <c r="BP10" s="97">
        <f t="shared" si="4"/>
        <v>0</v>
      </c>
      <c r="BQ10" s="111"/>
      <c r="BR10" s="112"/>
      <c r="BS10" s="113"/>
      <c r="BT10" s="204"/>
    </row>
    <row r="11" spans="1:72" ht="20.5" customHeight="1" x14ac:dyDescent="0.35">
      <c r="A11" s="123" t="s">
        <v>29</v>
      </c>
      <c r="B11" s="124">
        <v>45630</v>
      </c>
      <c r="C11" s="107">
        <f t="shared" ref="C11" si="8">H11+K11+N11+Q11+T11+W11+Z11+AC11+AF11+AI11+AL11+AO11+AU11+AX11+BA11+AR11</f>
        <v>0</v>
      </c>
      <c r="D11" s="107">
        <f t="shared" si="0"/>
        <v>0</v>
      </c>
      <c r="E11" s="107">
        <f t="shared" si="1"/>
        <v>0</v>
      </c>
      <c r="F11" s="62">
        <f t="shared" si="2"/>
        <v>0</v>
      </c>
      <c r="G11" s="108"/>
      <c r="H11" s="129"/>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08"/>
      <c r="BB11" s="108"/>
      <c r="BC11" s="108"/>
      <c r="BD11" s="62">
        <f t="shared" si="3"/>
        <v>0</v>
      </c>
      <c r="BE11" s="109"/>
      <c r="BF11" s="109"/>
      <c r="BG11" s="109"/>
      <c r="BH11" s="109"/>
      <c r="BI11" s="109"/>
      <c r="BJ11" s="109"/>
      <c r="BK11" s="109"/>
      <c r="BL11" s="109"/>
      <c r="BM11" s="109"/>
      <c r="BN11" s="109"/>
      <c r="BO11" s="110"/>
      <c r="BP11" s="97">
        <f t="shared" si="4"/>
        <v>0</v>
      </c>
      <c r="BQ11" s="111"/>
      <c r="BR11" s="112"/>
      <c r="BS11" s="113"/>
      <c r="BT11" s="204"/>
    </row>
    <row r="12" spans="1:72" ht="20.5" customHeight="1" x14ac:dyDescent="0.35">
      <c r="A12" s="123" t="s">
        <v>23</v>
      </c>
      <c r="B12" s="124">
        <v>45631</v>
      </c>
      <c r="C12" s="107">
        <f t="shared" ref="C12:C38" si="9">H12+K12+N12+Q12+T12+W12+Z12+AC12+AF12+AI12+AL12+AO12+AU12+AX12+BA12+AR12</f>
        <v>0</v>
      </c>
      <c r="D12" s="107">
        <f t="shared" ref="D12:D38" si="10">I12+L12+O12+R12+U12+X12+AA12+AD12+AG12+AJ12+AM12+AP12+AV12+AY12+BB12+AS12</f>
        <v>0</v>
      </c>
      <c r="E12" s="107">
        <f t="shared" ref="E12:E38" si="11">J12+M12+P12+S12+V12+Y12+AB12+AE12+AH12+AK12+AN12+AQ12+AW12+AZ12+BC12+AT12</f>
        <v>0</v>
      </c>
      <c r="F12" s="62">
        <f t="shared" ref="F12:F17" si="12">SUM(C12:E12)</f>
        <v>0</v>
      </c>
      <c r="G12" s="108"/>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08"/>
      <c r="BB12" s="108"/>
      <c r="BC12" s="108"/>
      <c r="BD12" s="62">
        <f t="shared" si="3"/>
        <v>0</v>
      </c>
      <c r="BE12" s="109"/>
      <c r="BF12" s="109"/>
      <c r="BG12" s="109"/>
      <c r="BH12" s="109"/>
      <c r="BI12" s="109"/>
      <c r="BJ12" s="109"/>
      <c r="BK12" s="109"/>
      <c r="BL12" s="109"/>
      <c r="BM12" s="109"/>
      <c r="BN12" s="109"/>
      <c r="BO12" s="110"/>
      <c r="BP12" s="97">
        <f t="shared" si="4"/>
        <v>0</v>
      </c>
      <c r="BQ12" s="111"/>
      <c r="BR12" s="112"/>
      <c r="BS12" s="113"/>
      <c r="BT12" s="204"/>
    </row>
    <row r="13" spans="1:72" ht="20.5" customHeight="1" x14ac:dyDescent="0.35">
      <c r="A13" s="123" t="s">
        <v>24</v>
      </c>
      <c r="B13" s="124">
        <v>45632</v>
      </c>
      <c r="C13" s="107">
        <f t="shared" si="9"/>
        <v>0</v>
      </c>
      <c r="D13" s="107">
        <f t="shared" si="10"/>
        <v>0</v>
      </c>
      <c r="E13" s="107">
        <f t="shared" si="11"/>
        <v>0</v>
      </c>
      <c r="F13" s="62">
        <f t="shared" si="12"/>
        <v>0</v>
      </c>
      <c r="G13" s="108"/>
      <c r="H13" s="129"/>
      <c r="I13" s="108"/>
      <c r="J13" s="131"/>
      <c r="K13" s="129"/>
      <c r="L13" s="108"/>
      <c r="M13" s="131"/>
      <c r="N13" s="129"/>
      <c r="O13" s="108"/>
      <c r="P13" s="131"/>
      <c r="Q13" s="129"/>
      <c r="R13" s="108"/>
      <c r="S13" s="131"/>
      <c r="T13" s="129"/>
      <c r="U13" s="108"/>
      <c r="V13" s="131"/>
      <c r="W13" s="129"/>
      <c r="X13" s="108"/>
      <c r="Y13" s="131"/>
      <c r="Z13" s="129"/>
      <c r="AA13" s="108"/>
      <c r="AB13" s="131"/>
      <c r="AC13" s="129"/>
      <c r="AD13" s="108"/>
      <c r="AE13" s="131"/>
      <c r="AF13" s="129"/>
      <c r="AG13" s="108"/>
      <c r="AH13" s="131"/>
      <c r="AI13" s="129"/>
      <c r="AJ13" s="108"/>
      <c r="AK13" s="131"/>
      <c r="AL13" s="129"/>
      <c r="AM13" s="108"/>
      <c r="AN13" s="131"/>
      <c r="AO13" s="129"/>
      <c r="AP13" s="108"/>
      <c r="AQ13" s="131"/>
      <c r="AR13" s="129"/>
      <c r="AS13" s="108"/>
      <c r="AT13" s="131"/>
      <c r="AU13" s="129"/>
      <c r="AV13" s="108"/>
      <c r="AW13" s="131"/>
      <c r="AX13" s="129"/>
      <c r="AY13" s="108"/>
      <c r="AZ13" s="131"/>
      <c r="BA13" s="108"/>
      <c r="BB13" s="108"/>
      <c r="BC13" s="108"/>
      <c r="BD13" s="62">
        <f t="shared" si="3"/>
        <v>0</v>
      </c>
      <c r="BE13" s="109"/>
      <c r="BF13" s="109"/>
      <c r="BG13" s="109"/>
      <c r="BH13" s="109"/>
      <c r="BI13" s="109"/>
      <c r="BJ13" s="109"/>
      <c r="BK13" s="109"/>
      <c r="BL13" s="109"/>
      <c r="BM13" s="109"/>
      <c r="BN13" s="109"/>
      <c r="BO13" s="110"/>
      <c r="BP13" s="97">
        <f t="shared" si="4"/>
        <v>0</v>
      </c>
      <c r="BQ13" s="111"/>
      <c r="BR13" s="112"/>
      <c r="BS13" s="113"/>
      <c r="BT13" s="204"/>
    </row>
    <row r="14" spans="1:72" ht="20.5" customHeight="1" x14ac:dyDescent="0.35">
      <c r="A14" s="91" t="s">
        <v>25</v>
      </c>
      <c r="B14" s="92">
        <v>45633</v>
      </c>
      <c r="C14" s="93">
        <f t="shared" si="9"/>
        <v>0</v>
      </c>
      <c r="D14" s="93">
        <f t="shared" si="10"/>
        <v>0</v>
      </c>
      <c r="E14" s="93">
        <f t="shared" si="11"/>
        <v>0</v>
      </c>
      <c r="F14" s="62">
        <f t="shared" si="12"/>
        <v>0</v>
      </c>
      <c r="G14" s="101"/>
      <c r="H14" s="244"/>
      <c r="I14" s="101"/>
      <c r="J14" s="245"/>
      <c r="K14" s="244"/>
      <c r="L14" s="101"/>
      <c r="M14" s="245"/>
      <c r="N14" s="244"/>
      <c r="O14" s="101"/>
      <c r="P14" s="245"/>
      <c r="Q14" s="244"/>
      <c r="R14" s="101"/>
      <c r="S14" s="245"/>
      <c r="T14" s="244"/>
      <c r="U14" s="101"/>
      <c r="V14" s="245"/>
      <c r="W14" s="244"/>
      <c r="X14" s="101"/>
      <c r="Y14" s="245"/>
      <c r="Z14" s="244"/>
      <c r="AA14" s="101"/>
      <c r="AB14" s="245"/>
      <c r="AC14" s="244"/>
      <c r="AD14" s="101"/>
      <c r="AE14" s="245"/>
      <c r="AF14" s="244"/>
      <c r="AG14" s="101"/>
      <c r="AH14" s="245"/>
      <c r="AI14" s="244"/>
      <c r="AJ14" s="101"/>
      <c r="AK14" s="245"/>
      <c r="AL14" s="244"/>
      <c r="AM14" s="101"/>
      <c r="AN14" s="245"/>
      <c r="AO14" s="244"/>
      <c r="AP14" s="101"/>
      <c r="AQ14" s="245"/>
      <c r="AR14" s="244"/>
      <c r="AS14" s="101"/>
      <c r="AT14" s="245"/>
      <c r="AU14" s="244"/>
      <c r="AV14" s="101"/>
      <c r="AW14" s="245"/>
      <c r="AX14" s="244"/>
      <c r="AY14" s="101"/>
      <c r="AZ14" s="245"/>
      <c r="BA14" s="101"/>
      <c r="BB14" s="101"/>
      <c r="BC14" s="101"/>
      <c r="BD14" s="62">
        <f t="shared" si="3"/>
        <v>0</v>
      </c>
      <c r="BE14" s="102"/>
      <c r="BF14" s="102"/>
      <c r="BG14" s="102"/>
      <c r="BH14" s="102"/>
      <c r="BI14" s="102"/>
      <c r="BJ14" s="102"/>
      <c r="BK14" s="102"/>
      <c r="BL14" s="102"/>
      <c r="BM14" s="102"/>
      <c r="BN14" s="102"/>
      <c r="BO14" s="103"/>
      <c r="BP14" s="97">
        <f t="shared" si="4"/>
        <v>0</v>
      </c>
      <c r="BQ14" s="104"/>
      <c r="BR14" s="105"/>
      <c r="BS14" s="106"/>
      <c r="BT14" s="204"/>
    </row>
    <row r="15" spans="1:72" ht="20.5" customHeight="1" x14ac:dyDescent="0.35">
      <c r="A15" s="91" t="s">
        <v>26</v>
      </c>
      <c r="B15" s="92">
        <v>45634</v>
      </c>
      <c r="C15" s="93">
        <f t="shared" si="9"/>
        <v>0</v>
      </c>
      <c r="D15" s="93">
        <f t="shared" si="10"/>
        <v>0</v>
      </c>
      <c r="E15" s="93">
        <f t="shared" si="11"/>
        <v>0</v>
      </c>
      <c r="F15" s="62">
        <f t="shared" si="12"/>
        <v>0</v>
      </c>
      <c r="G15" s="101"/>
      <c r="H15" s="244"/>
      <c r="I15" s="101"/>
      <c r="J15" s="245"/>
      <c r="K15" s="244"/>
      <c r="L15" s="101"/>
      <c r="M15" s="245"/>
      <c r="N15" s="244"/>
      <c r="O15" s="101"/>
      <c r="P15" s="245"/>
      <c r="Q15" s="244"/>
      <c r="R15" s="101"/>
      <c r="S15" s="245"/>
      <c r="T15" s="244"/>
      <c r="U15" s="101"/>
      <c r="V15" s="245"/>
      <c r="W15" s="244"/>
      <c r="X15" s="101"/>
      <c r="Y15" s="245"/>
      <c r="Z15" s="244"/>
      <c r="AA15" s="101"/>
      <c r="AB15" s="245"/>
      <c r="AC15" s="244"/>
      <c r="AD15" s="101"/>
      <c r="AE15" s="245"/>
      <c r="AF15" s="244"/>
      <c r="AG15" s="101"/>
      <c r="AH15" s="245"/>
      <c r="AI15" s="244"/>
      <c r="AJ15" s="101"/>
      <c r="AK15" s="245"/>
      <c r="AL15" s="244"/>
      <c r="AM15" s="101"/>
      <c r="AN15" s="245"/>
      <c r="AO15" s="244"/>
      <c r="AP15" s="101"/>
      <c r="AQ15" s="245"/>
      <c r="AR15" s="244"/>
      <c r="AS15" s="101"/>
      <c r="AT15" s="245"/>
      <c r="AU15" s="244"/>
      <c r="AV15" s="101"/>
      <c r="AW15" s="245"/>
      <c r="AX15" s="244"/>
      <c r="AY15" s="101"/>
      <c r="AZ15" s="245"/>
      <c r="BA15" s="101"/>
      <c r="BB15" s="101"/>
      <c r="BC15" s="101"/>
      <c r="BD15" s="62">
        <f t="shared" si="3"/>
        <v>0</v>
      </c>
      <c r="BE15" s="102"/>
      <c r="BF15" s="102"/>
      <c r="BG15" s="102"/>
      <c r="BH15" s="102"/>
      <c r="BI15" s="102"/>
      <c r="BJ15" s="102"/>
      <c r="BK15" s="102"/>
      <c r="BL15" s="102"/>
      <c r="BM15" s="102"/>
      <c r="BN15" s="102"/>
      <c r="BO15" s="103"/>
      <c r="BP15" s="97">
        <f t="shared" si="4"/>
        <v>0</v>
      </c>
      <c r="BQ15" s="104"/>
      <c r="BR15" s="105"/>
      <c r="BS15" s="106"/>
      <c r="BT15" s="204"/>
    </row>
    <row r="16" spans="1:72" ht="20.5" customHeight="1" x14ac:dyDescent="0.35">
      <c r="A16" s="123" t="s">
        <v>27</v>
      </c>
      <c r="B16" s="124">
        <v>45635</v>
      </c>
      <c r="C16" s="107">
        <f t="shared" si="9"/>
        <v>0</v>
      </c>
      <c r="D16" s="107">
        <f t="shared" si="10"/>
        <v>0</v>
      </c>
      <c r="E16" s="107">
        <f t="shared" si="11"/>
        <v>0</v>
      </c>
      <c r="F16" s="62">
        <f t="shared" si="12"/>
        <v>0</v>
      </c>
      <c r="G16" s="108"/>
      <c r="H16" s="129"/>
      <c r="I16" s="108"/>
      <c r="J16" s="131"/>
      <c r="K16" s="129"/>
      <c r="L16" s="108"/>
      <c r="M16" s="131"/>
      <c r="N16" s="129"/>
      <c r="O16" s="108"/>
      <c r="P16" s="131"/>
      <c r="Q16" s="129"/>
      <c r="R16" s="108"/>
      <c r="S16" s="131"/>
      <c r="T16" s="129"/>
      <c r="U16" s="108"/>
      <c r="V16" s="131"/>
      <c r="W16" s="129"/>
      <c r="X16" s="108"/>
      <c r="Y16" s="131"/>
      <c r="Z16" s="129"/>
      <c r="AA16" s="108"/>
      <c r="AB16" s="131"/>
      <c r="AC16" s="129"/>
      <c r="AD16" s="108"/>
      <c r="AE16" s="131"/>
      <c r="AF16" s="129"/>
      <c r="AG16" s="108"/>
      <c r="AH16" s="131"/>
      <c r="AI16" s="129"/>
      <c r="AJ16" s="108"/>
      <c r="AK16" s="131"/>
      <c r="AL16" s="129"/>
      <c r="AM16" s="108"/>
      <c r="AN16" s="131"/>
      <c r="AO16" s="129"/>
      <c r="AP16" s="108"/>
      <c r="AQ16" s="131"/>
      <c r="AR16" s="129"/>
      <c r="AS16" s="108"/>
      <c r="AT16" s="131"/>
      <c r="AU16" s="129"/>
      <c r="AV16" s="108"/>
      <c r="AW16" s="131"/>
      <c r="AX16" s="129"/>
      <c r="AY16" s="108"/>
      <c r="AZ16" s="131"/>
      <c r="BA16" s="108"/>
      <c r="BB16" s="108"/>
      <c r="BC16" s="108"/>
      <c r="BD16" s="62">
        <f t="shared" si="3"/>
        <v>0</v>
      </c>
      <c r="BE16" s="109"/>
      <c r="BF16" s="109"/>
      <c r="BG16" s="109"/>
      <c r="BH16" s="109"/>
      <c r="BI16" s="109"/>
      <c r="BJ16" s="109"/>
      <c r="BK16" s="109"/>
      <c r="BL16" s="109"/>
      <c r="BM16" s="109"/>
      <c r="BN16" s="109"/>
      <c r="BO16" s="110"/>
      <c r="BP16" s="97">
        <f t="shared" si="4"/>
        <v>0</v>
      </c>
      <c r="BQ16" s="111"/>
      <c r="BR16" s="112"/>
      <c r="BS16" s="113"/>
      <c r="BT16" s="204"/>
    </row>
    <row r="17" spans="1:72" ht="20.5" customHeight="1" x14ac:dyDescent="0.35">
      <c r="A17" s="123" t="s">
        <v>28</v>
      </c>
      <c r="B17" s="124">
        <v>45636</v>
      </c>
      <c r="C17" s="107">
        <f t="shared" si="9"/>
        <v>0</v>
      </c>
      <c r="D17" s="107">
        <f t="shared" si="10"/>
        <v>0</v>
      </c>
      <c r="E17" s="107">
        <f t="shared" si="11"/>
        <v>0</v>
      </c>
      <c r="F17" s="62">
        <f t="shared" si="12"/>
        <v>0</v>
      </c>
      <c r="G17" s="108"/>
      <c r="H17" s="129"/>
      <c r="I17" s="108"/>
      <c r="J17" s="131"/>
      <c r="K17" s="129"/>
      <c r="L17" s="108"/>
      <c r="M17" s="131"/>
      <c r="N17" s="129"/>
      <c r="O17" s="108"/>
      <c r="P17" s="131"/>
      <c r="Q17" s="129"/>
      <c r="R17" s="108"/>
      <c r="S17" s="131"/>
      <c r="T17" s="129"/>
      <c r="U17" s="108"/>
      <c r="V17" s="131"/>
      <c r="W17" s="129"/>
      <c r="X17" s="108"/>
      <c r="Y17" s="131"/>
      <c r="Z17" s="129"/>
      <c r="AA17" s="108"/>
      <c r="AB17" s="131"/>
      <c r="AC17" s="129"/>
      <c r="AD17" s="108"/>
      <c r="AE17" s="131"/>
      <c r="AF17" s="129"/>
      <c r="AG17" s="108"/>
      <c r="AH17" s="131"/>
      <c r="AI17" s="129"/>
      <c r="AJ17" s="108"/>
      <c r="AK17" s="131"/>
      <c r="AL17" s="129"/>
      <c r="AM17" s="108"/>
      <c r="AN17" s="131"/>
      <c r="AO17" s="129"/>
      <c r="AP17" s="108"/>
      <c r="AQ17" s="131"/>
      <c r="AR17" s="129"/>
      <c r="AS17" s="108"/>
      <c r="AT17" s="131"/>
      <c r="AU17" s="129"/>
      <c r="AV17" s="108"/>
      <c r="AW17" s="131"/>
      <c r="AX17" s="129"/>
      <c r="AY17" s="108"/>
      <c r="AZ17" s="131"/>
      <c r="BA17" s="108"/>
      <c r="BB17" s="108"/>
      <c r="BC17" s="108"/>
      <c r="BD17" s="62">
        <f t="shared" si="3"/>
        <v>0</v>
      </c>
      <c r="BE17" s="109"/>
      <c r="BF17" s="109"/>
      <c r="BG17" s="109"/>
      <c r="BH17" s="109"/>
      <c r="BI17" s="109"/>
      <c r="BJ17" s="109"/>
      <c r="BK17" s="109"/>
      <c r="BL17" s="109"/>
      <c r="BM17" s="109"/>
      <c r="BN17" s="109"/>
      <c r="BO17" s="110"/>
      <c r="BP17" s="97">
        <f t="shared" si="4"/>
        <v>0</v>
      </c>
      <c r="BQ17" s="111"/>
      <c r="BR17" s="112"/>
      <c r="BS17" s="113"/>
      <c r="BT17" s="204"/>
    </row>
    <row r="18" spans="1:72" ht="20.5" customHeight="1" x14ac:dyDescent="0.35">
      <c r="A18" s="123" t="s">
        <v>29</v>
      </c>
      <c r="B18" s="124">
        <v>45637</v>
      </c>
      <c r="C18" s="107">
        <f t="shared" si="9"/>
        <v>0</v>
      </c>
      <c r="D18" s="107">
        <f t="shared" si="10"/>
        <v>0</v>
      </c>
      <c r="E18" s="107">
        <f t="shared" si="11"/>
        <v>0</v>
      </c>
      <c r="F18" s="62">
        <f t="shared" ref="F18:F38" si="13">SUM(C18:E18)</f>
        <v>0</v>
      </c>
      <c r="G18" s="108"/>
      <c r="H18" s="129"/>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08"/>
      <c r="BB18" s="108"/>
      <c r="BC18" s="108"/>
      <c r="BD18" s="62">
        <f t="shared" si="3"/>
        <v>0</v>
      </c>
      <c r="BE18" s="109"/>
      <c r="BF18" s="109"/>
      <c r="BG18" s="109"/>
      <c r="BH18" s="109"/>
      <c r="BI18" s="109"/>
      <c r="BJ18" s="109"/>
      <c r="BK18" s="109"/>
      <c r="BL18" s="109"/>
      <c r="BM18" s="109"/>
      <c r="BN18" s="109"/>
      <c r="BO18" s="110"/>
      <c r="BP18" s="97">
        <f t="shared" si="4"/>
        <v>0</v>
      </c>
      <c r="BQ18" s="111"/>
      <c r="BR18" s="112"/>
      <c r="BS18" s="113"/>
      <c r="BT18" s="204"/>
    </row>
    <row r="19" spans="1:72" ht="20.5" customHeight="1" x14ac:dyDescent="0.35">
      <c r="A19" s="123" t="s">
        <v>23</v>
      </c>
      <c r="B19" s="124">
        <v>45638</v>
      </c>
      <c r="C19" s="107">
        <f t="shared" si="9"/>
        <v>0</v>
      </c>
      <c r="D19" s="107">
        <f t="shared" si="10"/>
        <v>0</v>
      </c>
      <c r="E19" s="107">
        <f t="shared" si="11"/>
        <v>0</v>
      </c>
      <c r="F19" s="62">
        <f t="shared" si="13"/>
        <v>0</v>
      </c>
      <c r="G19" s="108"/>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08"/>
      <c r="BB19" s="108"/>
      <c r="BC19" s="108"/>
      <c r="BD19" s="62">
        <f t="shared" si="3"/>
        <v>0</v>
      </c>
      <c r="BE19" s="109"/>
      <c r="BF19" s="109"/>
      <c r="BG19" s="109"/>
      <c r="BH19" s="109"/>
      <c r="BI19" s="109"/>
      <c r="BJ19" s="109"/>
      <c r="BK19" s="109"/>
      <c r="BL19" s="109"/>
      <c r="BM19" s="109"/>
      <c r="BN19" s="109"/>
      <c r="BO19" s="110"/>
      <c r="BP19" s="97">
        <f t="shared" si="4"/>
        <v>0</v>
      </c>
      <c r="BQ19" s="111"/>
      <c r="BR19" s="112"/>
      <c r="BS19" s="113"/>
      <c r="BT19" s="204"/>
    </row>
    <row r="20" spans="1:72" ht="20.5" customHeight="1" x14ac:dyDescent="0.35">
      <c r="A20" s="123" t="s">
        <v>24</v>
      </c>
      <c r="B20" s="124">
        <v>45639</v>
      </c>
      <c r="C20" s="107">
        <f t="shared" si="9"/>
        <v>0</v>
      </c>
      <c r="D20" s="107">
        <f t="shared" si="10"/>
        <v>0</v>
      </c>
      <c r="E20" s="107">
        <f t="shared" si="11"/>
        <v>0</v>
      </c>
      <c r="F20" s="62">
        <f t="shared" si="13"/>
        <v>0</v>
      </c>
      <c r="G20" s="108"/>
      <c r="H20" s="129"/>
      <c r="I20" s="108"/>
      <c r="J20" s="131"/>
      <c r="K20" s="129"/>
      <c r="L20" s="108"/>
      <c r="M20" s="131"/>
      <c r="N20" s="129"/>
      <c r="O20" s="108"/>
      <c r="P20" s="131"/>
      <c r="Q20" s="129"/>
      <c r="R20" s="108"/>
      <c r="S20" s="131"/>
      <c r="T20" s="129"/>
      <c r="U20" s="108"/>
      <c r="V20" s="131"/>
      <c r="W20" s="129"/>
      <c r="X20" s="108"/>
      <c r="Y20" s="131"/>
      <c r="Z20" s="129"/>
      <c r="AA20" s="108"/>
      <c r="AB20" s="131"/>
      <c r="AC20" s="129"/>
      <c r="AD20" s="108"/>
      <c r="AE20" s="131"/>
      <c r="AF20" s="129"/>
      <c r="AG20" s="108"/>
      <c r="AH20" s="131"/>
      <c r="AI20" s="129"/>
      <c r="AJ20" s="108"/>
      <c r="AK20" s="131"/>
      <c r="AL20" s="129"/>
      <c r="AM20" s="108"/>
      <c r="AN20" s="131"/>
      <c r="AO20" s="129"/>
      <c r="AP20" s="108"/>
      <c r="AQ20" s="131"/>
      <c r="AR20" s="129"/>
      <c r="AS20" s="108"/>
      <c r="AT20" s="131"/>
      <c r="AU20" s="129"/>
      <c r="AV20" s="108"/>
      <c r="AW20" s="131"/>
      <c r="AX20" s="129"/>
      <c r="AY20" s="108"/>
      <c r="AZ20" s="131"/>
      <c r="BA20" s="108"/>
      <c r="BB20" s="108"/>
      <c r="BC20" s="108"/>
      <c r="BD20" s="62">
        <f t="shared" si="3"/>
        <v>0</v>
      </c>
      <c r="BE20" s="109"/>
      <c r="BF20" s="109"/>
      <c r="BG20" s="109"/>
      <c r="BH20" s="109"/>
      <c r="BI20" s="109"/>
      <c r="BJ20" s="109"/>
      <c r="BK20" s="109"/>
      <c r="BL20" s="109"/>
      <c r="BM20" s="109"/>
      <c r="BN20" s="109"/>
      <c r="BO20" s="110"/>
      <c r="BP20" s="97">
        <f t="shared" si="4"/>
        <v>0</v>
      </c>
      <c r="BQ20" s="111"/>
      <c r="BR20" s="112"/>
      <c r="BS20" s="113"/>
      <c r="BT20" s="204"/>
    </row>
    <row r="21" spans="1:72" ht="20.5" customHeight="1" x14ac:dyDescent="0.35">
      <c r="A21" s="91" t="s">
        <v>25</v>
      </c>
      <c r="B21" s="92">
        <v>45640</v>
      </c>
      <c r="C21" s="93">
        <f t="shared" si="9"/>
        <v>0</v>
      </c>
      <c r="D21" s="93">
        <f t="shared" si="10"/>
        <v>0</v>
      </c>
      <c r="E21" s="93">
        <f t="shared" si="11"/>
        <v>0</v>
      </c>
      <c r="F21" s="62">
        <f t="shared" si="13"/>
        <v>0</v>
      </c>
      <c r="G21" s="101"/>
      <c r="H21" s="244"/>
      <c r="I21" s="101"/>
      <c r="J21" s="245"/>
      <c r="K21" s="244"/>
      <c r="L21" s="101"/>
      <c r="M21" s="245"/>
      <c r="N21" s="244"/>
      <c r="O21" s="101"/>
      <c r="P21" s="245"/>
      <c r="Q21" s="244"/>
      <c r="R21" s="101"/>
      <c r="S21" s="245"/>
      <c r="T21" s="244"/>
      <c r="U21" s="101"/>
      <c r="V21" s="245"/>
      <c r="W21" s="244"/>
      <c r="X21" s="101"/>
      <c r="Y21" s="245"/>
      <c r="Z21" s="244"/>
      <c r="AA21" s="101"/>
      <c r="AB21" s="245"/>
      <c r="AC21" s="244"/>
      <c r="AD21" s="101"/>
      <c r="AE21" s="245"/>
      <c r="AF21" s="244"/>
      <c r="AG21" s="101"/>
      <c r="AH21" s="245"/>
      <c r="AI21" s="244"/>
      <c r="AJ21" s="101"/>
      <c r="AK21" s="245"/>
      <c r="AL21" s="244"/>
      <c r="AM21" s="101"/>
      <c r="AN21" s="245"/>
      <c r="AO21" s="244"/>
      <c r="AP21" s="101"/>
      <c r="AQ21" s="245"/>
      <c r="AR21" s="244"/>
      <c r="AS21" s="101"/>
      <c r="AT21" s="245"/>
      <c r="AU21" s="244"/>
      <c r="AV21" s="101"/>
      <c r="AW21" s="245"/>
      <c r="AX21" s="244"/>
      <c r="AY21" s="101"/>
      <c r="AZ21" s="245"/>
      <c r="BA21" s="101"/>
      <c r="BB21" s="101"/>
      <c r="BC21" s="101"/>
      <c r="BD21" s="62">
        <f t="shared" si="3"/>
        <v>0</v>
      </c>
      <c r="BE21" s="102"/>
      <c r="BF21" s="102"/>
      <c r="BG21" s="102"/>
      <c r="BH21" s="102"/>
      <c r="BI21" s="102"/>
      <c r="BJ21" s="102"/>
      <c r="BK21" s="102"/>
      <c r="BL21" s="102"/>
      <c r="BM21" s="102"/>
      <c r="BN21" s="102"/>
      <c r="BO21" s="103"/>
      <c r="BP21" s="97">
        <f t="shared" si="4"/>
        <v>0</v>
      </c>
      <c r="BQ21" s="104"/>
      <c r="BR21" s="105"/>
      <c r="BS21" s="106"/>
      <c r="BT21" s="204"/>
    </row>
    <row r="22" spans="1:72" ht="20.5" customHeight="1" x14ac:dyDescent="0.35">
      <c r="A22" s="91" t="s">
        <v>26</v>
      </c>
      <c r="B22" s="92">
        <v>45641</v>
      </c>
      <c r="C22" s="93">
        <f t="shared" si="9"/>
        <v>0</v>
      </c>
      <c r="D22" s="93">
        <f t="shared" si="10"/>
        <v>0</v>
      </c>
      <c r="E22" s="93">
        <f t="shared" si="11"/>
        <v>0</v>
      </c>
      <c r="F22" s="62">
        <f t="shared" si="13"/>
        <v>0</v>
      </c>
      <c r="G22" s="101"/>
      <c r="H22" s="244"/>
      <c r="I22" s="101"/>
      <c r="J22" s="245"/>
      <c r="K22" s="244"/>
      <c r="L22" s="101"/>
      <c r="M22" s="245"/>
      <c r="N22" s="244"/>
      <c r="O22" s="101"/>
      <c r="P22" s="245"/>
      <c r="Q22" s="244"/>
      <c r="R22" s="101"/>
      <c r="S22" s="245"/>
      <c r="T22" s="244"/>
      <c r="U22" s="101"/>
      <c r="V22" s="245"/>
      <c r="W22" s="244"/>
      <c r="X22" s="101"/>
      <c r="Y22" s="245"/>
      <c r="Z22" s="244"/>
      <c r="AA22" s="101"/>
      <c r="AB22" s="245"/>
      <c r="AC22" s="244"/>
      <c r="AD22" s="101"/>
      <c r="AE22" s="245"/>
      <c r="AF22" s="244"/>
      <c r="AG22" s="101"/>
      <c r="AH22" s="245"/>
      <c r="AI22" s="244"/>
      <c r="AJ22" s="101"/>
      <c r="AK22" s="245"/>
      <c r="AL22" s="244"/>
      <c r="AM22" s="101"/>
      <c r="AN22" s="245"/>
      <c r="AO22" s="244"/>
      <c r="AP22" s="101"/>
      <c r="AQ22" s="245"/>
      <c r="AR22" s="244"/>
      <c r="AS22" s="101"/>
      <c r="AT22" s="245"/>
      <c r="AU22" s="244"/>
      <c r="AV22" s="101"/>
      <c r="AW22" s="245"/>
      <c r="AX22" s="244"/>
      <c r="AY22" s="101"/>
      <c r="AZ22" s="245"/>
      <c r="BA22" s="101"/>
      <c r="BB22" s="101"/>
      <c r="BC22" s="101"/>
      <c r="BD22" s="62">
        <f t="shared" si="3"/>
        <v>0</v>
      </c>
      <c r="BE22" s="102"/>
      <c r="BF22" s="102"/>
      <c r="BG22" s="102"/>
      <c r="BH22" s="102"/>
      <c r="BI22" s="102"/>
      <c r="BJ22" s="102"/>
      <c r="BK22" s="102"/>
      <c r="BL22" s="102"/>
      <c r="BM22" s="102"/>
      <c r="BN22" s="102"/>
      <c r="BO22" s="103"/>
      <c r="BP22" s="97">
        <f t="shared" si="4"/>
        <v>0</v>
      </c>
      <c r="BQ22" s="104"/>
      <c r="BR22" s="105"/>
      <c r="BS22" s="106"/>
      <c r="BT22" s="204"/>
    </row>
    <row r="23" spans="1:72" ht="20.5" customHeight="1" x14ac:dyDescent="0.35">
      <c r="A23" s="123" t="s">
        <v>27</v>
      </c>
      <c r="B23" s="124">
        <v>45642</v>
      </c>
      <c r="C23" s="107">
        <f t="shared" si="9"/>
        <v>0</v>
      </c>
      <c r="D23" s="107">
        <f t="shared" si="10"/>
        <v>0</v>
      </c>
      <c r="E23" s="107">
        <f t="shared" si="11"/>
        <v>0</v>
      </c>
      <c r="F23" s="62">
        <f t="shared" si="13"/>
        <v>0</v>
      </c>
      <c r="G23" s="108"/>
      <c r="H23" s="129"/>
      <c r="I23" s="108"/>
      <c r="J23" s="131"/>
      <c r="K23" s="129"/>
      <c r="L23" s="108"/>
      <c r="M23" s="131"/>
      <c r="N23" s="129"/>
      <c r="O23" s="108"/>
      <c r="P23" s="131"/>
      <c r="Q23" s="129"/>
      <c r="R23" s="108"/>
      <c r="S23" s="131"/>
      <c r="T23" s="129"/>
      <c r="U23" s="108"/>
      <c r="V23" s="131"/>
      <c r="W23" s="129"/>
      <c r="X23" s="108"/>
      <c r="Y23" s="131"/>
      <c r="Z23" s="129"/>
      <c r="AA23" s="108"/>
      <c r="AB23" s="131"/>
      <c r="AC23" s="129"/>
      <c r="AD23" s="108"/>
      <c r="AE23" s="131"/>
      <c r="AF23" s="129"/>
      <c r="AG23" s="108"/>
      <c r="AH23" s="131"/>
      <c r="AI23" s="129"/>
      <c r="AJ23" s="108"/>
      <c r="AK23" s="131"/>
      <c r="AL23" s="129"/>
      <c r="AM23" s="108"/>
      <c r="AN23" s="131"/>
      <c r="AO23" s="129"/>
      <c r="AP23" s="108"/>
      <c r="AQ23" s="131"/>
      <c r="AR23" s="129"/>
      <c r="AS23" s="108"/>
      <c r="AT23" s="131"/>
      <c r="AU23" s="129"/>
      <c r="AV23" s="108"/>
      <c r="AW23" s="131"/>
      <c r="AX23" s="129"/>
      <c r="AY23" s="108"/>
      <c r="AZ23" s="131"/>
      <c r="BA23" s="108"/>
      <c r="BB23" s="108"/>
      <c r="BC23" s="108"/>
      <c r="BD23" s="62">
        <f t="shared" si="3"/>
        <v>0</v>
      </c>
      <c r="BE23" s="109"/>
      <c r="BF23" s="109"/>
      <c r="BG23" s="109"/>
      <c r="BH23" s="109"/>
      <c r="BI23" s="109"/>
      <c r="BJ23" s="109"/>
      <c r="BK23" s="109"/>
      <c r="BL23" s="109"/>
      <c r="BM23" s="109"/>
      <c r="BN23" s="109"/>
      <c r="BO23" s="110"/>
      <c r="BP23" s="97">
        <f t="shared" si="4"/>
        <v>0</v>
      </c>
      <c r="BQ23" s="111"/>
      <c r="BR23" s="112"/>
      <c r="BS23" s="113"/>
      <c r="BT23" s="204"/>
    </row>
    <row r="24" spans="1:72" ht="20.5" customHeight="1" x14ac:dyDescent="0.35">
      <c r="A24" s="123" t="s">
        <v>28</v>
      </c>
      <c r="B24" s="124">
        <v>45643</v>
      </c>
      <c r="C24" s="107">
        <f t="shared" si="9"/>
        <v>0</v>
      </c>
      <c r="D24" s="107">
        <f t="shared" si="10"/>
        <v>0</v>
      </c>
      <c r="E24" s="107">
        <f t="shared" si="11"/>
        <v>0</v>
      </c>
      <c r="F24" s="62">
        <f t="shared" si="13"/>
        <v>0</v>
      </c>
      <c r="G24" s="108"/>
      <c r="H24" s="129"/>
      <c r="I24" s="108"/>
      <c r="J24" s="131"/>
      <c r="K24" s="129"/>
      <c r="L24" s="108"/>
      <c r="M24" s="131"/>
      <c r="N24" s="129"/>
      <c r="O24" s="108"/>
      <c r="P24" s="131"/>
      <c r="Q24" s="129"/>
      <c r="R24" s="108"/>
      <c r="S24" s="131"/>
      <c r="T24" s="129"/>
      <c r="U24" s="108"/>
      <c r="V24" s="131"/>
      <c r="W24" s="129"/>
      <c r="X24" s="108"/>
      <c r="Y24" s="131"/>
      <c r="Z24" s="129"/>
      <c r="AA24" s="108"/>
      <c r="AB24" s="131"/>
      <c r="AC24" s="129"/>
      <c r="AD24" s="108"/>
      <c r="AE24" s="131"/>
      <c r="AF24" s="129"/>
      <c r="AG24" s="108"/>
      <c r="AH24" s="131"/>
      <c r="AI24" s="129"/>
      <c r="AJ24" s="108"/>
      <c r="AK24" s="131"/>
      <c r="AL24" s="129"/>
      <c r="AM24" s="108"/>
      <c r="AN24" s="131"/>
      <c r="AO24" s="129"/>
      <c r="AP24" s="108"/>
      <c r="AQ24" s="131"/>
      <c r="AR24" s="129"/>
      <c r="AS24" s="108"/>
      <c r="AT24" s="131"/>
      <c r="AU24" s="129"/>
      <c r="AV24" s="108"/>
      <c r="AW24" s="131"/>
      <c r="AX24" s="129"/>
      <c r="AY24" s="108"/>
      <c r="AZ24" s="131"/>
      <c r="BA24" s="108"/>
      <c r="BB24" s="108"/>
      <c r="BC24" s="108"/>
      <c r="BD24" s="62">
        <f t="shared" si="3"/>
        <v>0</v>
      </c>
      <c r="BE24" s="109"/>
      <c r="BF24" s="109"/>
      <c r="BG24" s="109"/>
      <c r="BH24" s="109"/>
      <c r="BI24" s="109"/>
      <c r="BJ24" s="109"/>
      <c r="BK24" s="109"/>
      <c r="BL24" s="109"/>
      <c r="BM24" s="109"/>
      <c r="BN24" s="109"/>
      <c r="BO24" s="110"/>
      <c r="BP24" s="97">
        <f t="shared" si="4"/>
        <v>0</v>
      </c>
      <c r="BQ24" s="111"/>
      <c r="BR24" s="112"/>
      <c r="BS24" s="113"/>
      <c r="BT24" s="204"/>
    </row>
    <row r="25" spans="1:72" ht="20.5" customHeight="1" x14ac:dyDescent="0.35">
      <c r="A25" s="123" t="s">
        <v>29</v>
      </c>
      <c r="B25" s="124">
        <v>45644</v>
      </c>
      <c r="C25" s="107">
        <f t="shared" si="9"/>
        <v>0</v>
      </c>
      <c r="D25" s="107">
        <f t="shared" si="10"/>
        <v>0</v>
      </c>
      <c r="E25" s="107">
        <f t="shared" si="11"/>
        <v>0</v>
      </c>
      <c r="F25" s="62">
        <f t="shared" si="13"/>
        <v>0</v>
      </c>
      <c r="G25" s="108"/>
      <c r="H25" s="129"/>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08"/>
      <c r="BB25" s="108"/>
      <c r="BC25" s="108"/>
      <c r="BD25" s="62">
        <f t="shared" si="3"/>
        <v>0</v>
      </c>
      <c r="BE25" s="109"/>
      <c r="BF25" s="109"/>
      <c r="BG25" s="109"/>
      <c r="BH25" s="109"/>
      <c r="BI25" s="109"/>
      <c r="BJ25" s="109"/>
      <c r="BK25" s="109"/>
      <c r="BL25" s="109"/>
      <c r="BM25" s="109"/>
      <c r="BN25" s="109"/>
      <c r="BO25" s="110"/>
      <c r="BP25" s="97">
        <f t="shared" si="4"/>
        <v>0</v>
      </c>
      <c r="BQ25" s="111"/>
      <c r="BR25" s="112"/>
      <c r="BS25" s="113"/>
      <c r="BT25" s="204"/>
    </row>
    <row r="26" spans="1:72" ht="20.5" customHeight="1" x14ac:dyDescent="0.35">
      <c r="A26" s="123" t="s">
        <v>23</v>
      </c>
      <c r="B26" s="124">
        <v>45645</v>
      </c>
      <c r="C26" s="107">
        <f t="shared" si="9"/>
        <v>0</v>
      </c>
      <c r="D26" s="107">
        <f t="shared" si="10"/>
        <v>0</v>
      </c>
      <c r="E26" s="107">
        <f t="shared" si="11"/>
        <v>0</v>
      </c>
      <c r="F26" s="62">
        <f t="shared" si="13"/>
        <v>0</v>
      </c>
      <c r="G26" s="108"/>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08"/>
      <c r="BB26" s="108"/>
      <c r="BC26" s="108"/>
      <c r="BD26" s="62">
        <f t="shared" si="3"/>
        <v>0</v>
      </c>
      <c r="BE26" s="109"/>
      <c r="BF26" s="109"/>
      <c r="BG26" s="109"/>
      <c r="BH26" s="109"/>
      <c r="BI26" s="109"/>
      <c r="BJ26" s="109"/>
      <c r="BK26" s="109"/>
      <c r="BL26" s="109"/>
      <c r="BM26" s="109"/>
      <c r="BN26" s="109"/>
      <c r="BO26" s="110"/>
      <c r="BP26" s="97">
        <f t="shared" si="4"/>
        <v>0</v>
      </c>
      <c r="BQ26" s="111"/>
      <c r="BR26" s="112"/>
      <c r="BS26" s="113"/>
      <c r="BT26" s="204"/>
    </row>
    <row r="27" spans="1:72" ht="20.5" customHeight="1" x14ac:dyDescent="0.35">
      <c r="A27" s="123" t="s">
        <v>24</v>
      </c>
      <c r="B27" s="124">
        <v>45646</v>
      </c>
      <c r="C27" s="107">
        <f t="shared" si="9"/>
        <v>0</v>
      </c>
      <c r="D27" s="107">
        <f t="shared" si="10"/>
        <v>0</v>
      </c>
      <c r="E27" s="107">
        <f t="shared" si="11"/>
        <v>0</v>
      </c>
      <c r="F27" s="62">
        <f t="shared" si="13"/>
        <v>0</v>
      </c>
      <c r="G27" s="108"/>
      <c r="H27" s="129"/>
      <c r="I27" s="108"/>
      <c r="J27" s="131"/>
      <c r="K27" s="129"/>
      <c r="L27" s="108"/>
      <c r="M27" s="131"/>
      <c r="N27" s="129"/>
      <c r="O27" s="108"/>
      <c r="P27" s="131"/>
      <c r="Q27" s="129"/>
      <c r="R27" s="108"/>
      <c r="S27" s="131"/>
      <c r="T27" s="129"/>
      <c r="U27" s="108"/>
      <c r="V27" s="131"/>
      <c r="W27" s="129"/>
      <c r="X27" s="108"/>
      <c r="Y27" s="131"/>
      <c r="Z27" s="129"/>
      <c r="AA27" s="108"/>
      <c r="AB27" s="131"/>
      <c r="AC27" s="129"/>
      <c r="AD27" s="108"/>
      <c r="AE27" s="131"/>
      <c r="AF27" s="129"/>
      <c r="AG27" s="108"/>
      <c r="AH27" s="131"/>
      <c r="AI27" s="129"/>
      <c r="AJ27" s="108"/>
      <c r="AK27" s="131"/>
      <c r="AL27" s="129"/>
      <c r="AM27" s="108"/>
      <c r="AN27" s="131"/>
      <c r="AO27" s="129"/>
      <c r="AP27" s="108"/>
      <c r="AQ27" s="131"/>
      <c r="AR27" s="129"/>
      <c r="AS27" s="108"/>
      <c r="AT27" s="131"/>
      <c r="AU27" s="129"/>
      <c r="AV27" s="108"/>
      <c r="AW27" s="131"/>
      <c r="AX27" s="129"/>
      <c r="AY27" s="108"/>
      <c r="AZ27" s="131"/>
      <c r="BA27" s="108"/>
      <c r="BB27" s="108"/>
      <c r="BC27" s="108"/>
      <c r="BD27" s="62">
        <f t="shared" si="3"/>
        <v>0</v>
      </c>
      <c r="BE27" s="109"/>
      <c r="BF27" s="109"/>
      <c r="BG27" s="109"/>
      <c r="BH27" s="109"/>
      <c r="BI27" s="109"/>
      <c r="BJ27" s="109"/>
      <c r="BK27" s="109"/>
      <c r="BL27" s="109"/>
      <c r="BM27" s="109"/>
      <c r="BN27" s="109"/>
      <c r="BO27" s="110"/>
      <c r="BP27" s="97">
        <f t="shared" si="4"/>
        <v>0</v>
      </c>
      <c r="BQ27" s="111"/>
      <c r="BR27" s="112"/>
      <c r="BS27" s="113"/>
      <c r="BT27" s="204"/>
    </row>
    <row r="28" spans="1:72" ht="20.5" customHeight="1" x14ac:dyDescent="0.35">
      <c r="A28" s="91" t="s">
        <v>25</v>
      </c>
      <c r="B28" s="92">
        <v>45647</v>
      </c>
      <c r="C28" s="93">
        <f t="shared" si="9"/>
        <v>0</v>
      </c>
      <c r="D28" s="93">
        <f t="shared" si="10"/>
        <v>0</v>
      </c>
      <c r="E28" s="93">
        <f t="shared" si="11"/>
        <v>0</v>
      </c>
      <c r="F28" s="62">
        <f t="shared" si="13"/>
        <v>0</v>
      </c>
      <c r="G28" s="101"/>
      <c r="H28" s="244"/>
      <c r="I28" s="101"/>
      <c r="J28" s="245"/>
      <c r="K28" s="244"/>
      <c r="L28" s="101"/>
      <c r="M28" s="245"/>
      <c r="N28" s="244"/>
      <c r="O28" s="101"/>
      <c r="P28" s="245"/>
      <c r="Q28" s="244"/>
      <c r="R28" s="101"/>
      <c r="S28" s="245"/>
      <c r="T28" s="244"/>
      <c r="U28" s="101"/>
      <c r="V28" s="245"/>
      <c r="W28" s="244"/>
      <c r="X28" s="101"/>
      <c r="Y28" s="245"/>
      <c r="Z28" s="244"/>
      <c r="AA28" s="101"/>
      <c r="AB28" s="245"/>
      <c r="AC28" s="244"/>
      <c r="AD28" s="101"/>
      <c r="AE28" s="245"/>
      <c r="AF28" s="244"/>
      <c r="AG28" s="101"/>
      <c r="AH28" s="245"/>
      <c r="AI28" s="244"/>
      <c r="AJ28" s="101"/>
      <c r="AK28" s="245"/>
      <c r="AL28" s="244"/>
      <c r="AM28" s="101"/>
      <c r="AN28" s="245"/>
      <c r="AO28" s="244"/>
      <c r="AP28" s="101"/>
      <c r="AQ28" s="245"/>
      <c r="AR28" s="244"/>
      <c r="AS28" s="101"/>
      <c r="AT28" s="245"/>
      <c r="AU28" s="244"/>
      <c r="AV28" s="101"/>
      <c r="AW28" s="245"/>
      <c r="AX28" s="244"/>
      <c r="AY28" s="101"/>
      <c r="AZ28" s="245"/>
      <c r="BA28" s="101"/>
      <c r="BB28" s="101"/>
      <c r="BC28" s="101"/>
      <c r="BD28" s="62">
        <f t="shared" si="3"/>
        <v>0</v>
      </c>
      <c r="BE28" s="102"/>
      <c r="BF28" s="102"/>
      <c r="BG28" s="102"/>
      <c r="BH28" s="102"/>
      <c r="BI28" s="102"/>
      <c r="BJ28" s="102"/>
      <c r="BK28" s="102"/>
      <c r="BL28" s="102"/>
      <c r="BM28" s="102"/>
      <c r="BN28" s="102"/>
      <c r="BO28" s="103"/>
      <c r="BP28" s="97">
        <f t="shared" si="4"/>
        <v>0</v>
      </c>
      <c r="BQ28" s="104"/>
      <c r="BR28" s="105"/>
      <c r="BS28" s="106"/>
      <c r="BT28" s="204"/>
    </row>
    <row r="29" spans="1:72" ht="20.5" customHeight="1" x14ac:dyDescent="0.35">
      <c r="A29" s="91" t="s">
        <v>26</v>
      </c>
      <c r="B29" s="92">
        <v>45648</v>
      </c>
      <c r="C29" s="93">
        <f t="shared" si="9"/>
        <v>0</v>
      </c>
      <c r="D29" s="93">
        <f t="shared" si="10"/>
        <v>0</v>
      </c>
      <c r="E29" s="93">
        <f t="shared" si="11"/>
        <v>0</v>
      </c>
      <c r="F29" s="62">
        <f t="shared" si="13"/>
        <v>0</v>
      </c>
      <c r="G29" s="101"/>
      <c r="H29" s="244"/>
      <c r="I29" s="101"/>
      <c r="J29" s="245"/>
      <c r="K29" s="244"/>
      <c r="L29" s="101"/>
      <c r="M29" s="245"/>
      <c r="N29" s="244"/>
      <c r="O29" s="101"/>
      <c r="P29" s="245"/>
      <c r="Q29" s="244"/>
      <c r="R29" s="101"/>
      <c r="S29" s="245"/>
      <c r="T29" s="244"/>
      <c r="U29" s="101"/>
      <c r="V29" s="245"/>
      <c r="W29" s="244"/>
      <c r="X29" s="101"/>
      <c r="Y29" s="245"/>
      <c r="Z29" s="244"/>
      <c r="AA29" s="101"/>
      <c r="AB29" s="245"/>
      <c r="AC29" s="244"/>
      <c r="AD29" s="101"/>
      <c r="AE29" s="245"/>
      <c r="AF29" s="244"/>
      <c r="AG29" s="101"/>
      <c r="AH29" s="245"/>
      <c r="AI29" s="244"/>
      <c r="AJ29" s="101"/>
      <c r="AK29" s="245"/>
      <c r="AL29" s="244"/>
      <c r="AM29" s="101"/>
      <c r="AN29" s="245"/>
      <c r="AO29" s="244"/>
      <c r="AP29" s="101"/>
      <c r="AQ29" s="245"/>
      <c r="AR29" s="244"/>
      <c r="AS29" s="101"/>
      <c r="AT29" s="245"/>
      <c r="AU29" s="244"/>
      <c r="AV29" s="101"/>
      <c r="AW29" s="245"/>
      <c r="AX29" s="244"/>
      <c r="AY29" s="101"/>
      <c r="AZ29" s="245"/>
      <c r="BA29" s="101"/>
      <c r="BB29" s="101"/>
      <c r="BC29" s="101"/>
      <c r="BD29" s="62">
        <f t="shared" si="3"/>
        <v>0</v>
      </c>
      <c r="BE29" s="102"/>
      <c r="BF29" s="102"/>
      <c r="BG29" s="102"/>
      <c r="BH29" s="102"/>
      <c r="BI29" s="102"/>
      <c r="BJ29" s="102"/>
      <c r="BK29" s="102"/>
      <c r="BL29" s="102"/>
      <c r="BM29" s="102"/>
      <c r="BN29" s="102"/>
      <c r="BO29" s="103"/>
      <c r="BP29" s="97">
        <f t="shared" si="4"/>
        <v>0</v>
      </c>
      <c r="BQ29" s="104"/>
      <c r="BR29" s="105"/>
      <c r="BS29" s="106"/>
      <c r="BT29" s="204"/>
    </row>
    <row r="30" spans="1:72" ht="20.5" customHeight="1" x14ac:dyDescent="0.35">
      <c r="A30" s="126" t="s">
        <v>27</v>
      </c>
      <c r="B30" s="127">
        <v>45649</v>
      </c>
      <c r="C30" s="107">
        <f t="shared" si="9"/>
        <v>0</v>
      </c>
      <c r="D30" s="107">
        <f t="shared" si="10"/>
        <v>0</v>
      </c>
      <c r="E30" s="107">
        <f t="shared" si="11"/>
        <v>0</v>
      </c>
      <c r="F30" s="62">
        <f t="shared" si="13"/>
        <v>0</v>
      </c>
      <c r="G30" s="108"/>
      <c r="H30" s="129"/>
      <c r="I30" s="108"/>
      <c r="J30" s="131"/>
      <c r="K30" s="129"/>
      <c r="L30" s="108"/>
      <c r="M30" s="131"/>
      <c r="N30" s="129"/>
      <c r="O30" s="108"/>
      <c r="P30" s="131"/>
      <c r="Q30" s="129"/>
      <c r="R30" s="108"/>
      <c r="S30" s="131"/>
      <c r="T30" s="129"/>
      <c r="U30" s="108"/>
      <c r="V30" s="131"/>
      <c r="W30" s="129"/>
      <c r="X30" s="108"/>
      <c r="Y30" s="131"/>
      <c r="Z30" s="129"/>
      <c r="AA30" s="108"/>
      <c r="AB30" s="131"/>
      <c r="AC30" s="129"/>
      <c r="AD30" s="108"/>
      <c r="AE30" s="131"/>
      <c r="AF30" s="129"/>
      <c r="AG30" s="108"/>
      <c r="AH30" s="131"/>
      <c r="AI30" s="129"/>
      <c r="AJ30" s="108"/>
      <c r="AK30" s="131"/>
      <c r="AL30" s="129"/>
      <c r="AM30" s="108"/>
      <c r="AN30" s="131"/>
      <c r="AO30" s="129"/>
      <c r="AP30" s="108"/>
      <c r="AQ30" s="131"/>
      <c r="AR30" s="129"/>
      <c r="AS30" s="108"/>
      <c r="AT30" s="131"/>
      <c r="AU30" s="129"/>
      <c r="AV30" s="108"/>
      <c r="AW30" s="131"/>
      <c r="AX30" s="129"/>
      <c r="AY30" s="108"/>
      <c r="AZ30" s="131"/>
      <c r="BA30" s="108"/>
      <c r="BB30" s="108"/>
      <c r="BC30" s="108"/>
      <c r="BD30" s="62">
        <f t="shared" si="3"/>
        <v>0</v>
      </c>
      <c r="BE30" s="109"/>
      <c r="BF30" s="109"/>
      <c r="BG30" s="109"/>
      <c r="BH30" s="109"/>
      <c r="BI30" s="109"/>
      <c r="BJ30" s="109"/>
      <c r="BK30" s="109"/>
      <c r="BL30" s="109"/>
      <c r="BM30" s="109"/>
      <c r="BN30" s="109"/>
      <c r="BO30" s="110"/>
      <c r="BP30" s="97">
        <f t="shared" si="4"/>
        <v>0</v>
      </c>
      <c r="BQ30" s="111"/>
      <c r="BR30" s="112"/>
      <c r="BS30" s="113"/>
      <c r="BT30" s="204"/>
    </row>
    <row r="31" spans="1:72" ht="20.5" customHeight="1" x14ac:dyDescent="0.35">
      <c r="A31" s="126" t="s">
        <v>28</v>
      </c>
      <c r="B31" s="127">
        <v>45650</v>
      </c>
      <c r="C31" s="107">
        <f t="shared" si="9"/>
        <v>0</v>
      </c>
      <c r="D31" s="107">
        <f t="shared" si="10"/>
        <v>0</v>
      </c>
      <c r="E31" s="107">
        <f t="shared" si="11"/>
        <v>0</v>
      </c>
      <c r="F31" s="62">
        <f t="shared" si="13"/>
        <v>0</v>
      </c>
      <c r="G31" s="108"/>
      <c r="H31" s="129"/>
      <c r="I31" s="108"/>
      <c r="J31" s="131"/>
      <c r="K31" s="129"/>
      <c r="L31" s="108"/>
      <c r="M31" s="131"/>
      <c r="N31" s="129"/>
      <c r="O31" s="108"/>
      <c r="P31" s="131"/>
      <c r="Q31" s="129"/>
      <c r="R31" s="108"/>
      <c r="S31" s="131"/>
      <c r="T31" s="129"/>
      <c r="U31" s="108"/>
      <c r="V31" s="131"/>
      <c r="W31" s="129"/>
      <c r="X31" s="108"/>
      <c r="Y31" s="131"/>
      <c r="Z31" s="129"/>
      <c r="AA31" s="108"/>
      <c r="AB31" s="131"/>
      <c r="AC31" s="129"/>
      <c r="AD31" s="108"/>
      <c r="AE31" s="131"/>
      <c r="AF31" s="129"/>
      <c r="AG31" s="108"/>
      <c r="AH31" s="131"/>
      <c r="AI31" s="129"/>
      <c r="AJ31" s="108"/>
      <c r="AK31" s="131"/>
      <c r="AL31" s="129"/>
      <c r="AM31" s="108"/>
      <c r="AN31" s="131"/>
      <c r="AO31" s="129"/>
      <c r="AP31" s="108"/>
      <c r="AQ31" s="131"/>
      <c r="AR31" s="129"/>
      <c r="AS31" s="108"/>
      <c r="AT31" s="131"/>
      <c r="AU31" s="129"/>
      <c r="AV31" s="108"/>
      <c r="AW31" s="131"/>
      <c r="AX31" s="129"/>
      <c r="AY31" s="108"/>
      <c r="AZ31" s="131"/>
      <c r="BA31" s="108"/>
      <c r="BB31" s="108"/>
      <c r="BC31" s="108"/>
      <c r="BD31" s="62">
        <f t="shared" si="3"/>
        <v>0</v>
      </c>
      <c r="BE31" s="109"/>
      <c r="BF31" s="109"/>
      <c r="BG31" s="109"/>
      <c r="BH31" s="109"/>
      <c r="BI31" s="109"/>
      <c r="BJ31" s="109"/>
      <c r="BK31" s="109"/>
      <c r="BL31" s="109"/>
      <c r="BM31" s="109"/>
      <c r="BN31" s="109"/>
      <c r="BO31" s="110"/>
      <c r="BP31" s="97">
        <f t="shared" si="4"/>
        <v>0</v>
      </c>
      <c r="BQ31" s="111"/>
      <c r="BR31" s="112"/>
      <c r="BS31" s="113"/>
      <c r="BT31" s="204"/>
    </row>
    <row r="32" spans="1:72" ht="20.5" customHeight="1" x14ac:dyDescent="0.35">
      <c r="A32" s="91" t="s">
        <v>29</v>
      </c>
      <c r="B32" s="92">
        <v>45651</v>
      </c>
      <c r="C32" s="93">
        <f t="shared" si="9"/>
        <v>0</v>
      </c>
      <c r="D32" s="93">
        <f t="shared" si="10"/>
        <v>0</v>
      </c>
      <c r="E32" s="93">
        <f t="shared" si="11"/>
        <v>0</v>
      </c>
      <c r="F32" s="62">
        <f t="shared" si="13"/>
        <v>0</v>
      </c>
      <c r="G32" s="101"/>
      <c r="H32" s="244"/>
      <c r="I32" s="101"/>
      <c r="J32" s="245"/>
      <c r="K32" s="244"/>
      <c r="L32" s="101"/>
      <c r="M32" s="245"/>
      <c r="N32" s="244"/>
      <c r="O32" s="101"/>
      <c r="P32" s="245"/>
      <c r="Q32" s="244"/>
      <c r="R32" s="101"/>
      <c r="S32" s="245"/>
      <c r="T32" s="244"/>
      <c r="U32" s="101"/>
      <c r="V32" s="245"/>
      <c r="W32" s="244"/>
      <c r="X32" s="101"/>
      <c r="Y32" s="245"/>
      <c r="Z32" s="244"/>
      <c r="AA32" s="101"/>
      <c r="AB32" s="245"/>
      <c r="AC32" s="244"/>
      <c r="AD32" s="101"/>
      <c r="AE32" s="245"/>
      <c r="AF32" s="244"/>
      <c r="AG32" s="101"/>
      <c r="AH32" s="245"/>
      <c r="AI32" s="244"/>
      <c r="AJ32" s="101"/>
      <c r="AK32" s="245"/>
      <c r="AL32" s="244"/>
      <c r="AM32" s="101"/>
      <c r="AN32" s="245"/>
      <c r="AO32" s="244"/>
      <c r="AP32" s="101"/>
      <c r="AQ32" s="245"/>
      <c r="AR32" s="244"/>
      <c r="AS32" s="101"/>
      <c r="AT32" s="245"/>
      <c r="AU32" s="244"/>
      <c r="AV32" s="101"/>
      <c r="AW32" s="245"/>
      <c r="AX32" s="244"/>
      <c r="AY32" s="101"/>
      <c r="AZ32" s="245"/>
      <c r="BA32" s="101"/>
      <c r="BB32" s="101"/>
      <c r="BC32" s="101"/>
      <c r="BD32" s="62">
        <f t="shared" si="3"/>
        <v>0</v>
      </c>
      <c r="BE32" s="102"/>
      <c r="BF32" s="102"/>
      <c r="BG32" s="102"/>
      <c r="BH32" s="102"/>
      <c r="BI32" s="102"/>
      <c r="BJ32" s="102"/>
      <c r="BK32" s="102"/>
      <c r="BL32" s="102"/>
      <c r="BM32" s="102"/>
      <c r="BN32" s="102"/>
      <c r="BO32" s="103"/>
      <c r="BP32" s="97">
        <f t="shared" si="4"/>
        <v>0</v>
      </c>
      <c r="BQ32" s="104"/>
      <c r="BR32" s="105"/>
      <c r="BS32" s="106"/>
      <c r="BT32" s="204"/>
    </row>
    <row r="33" spans="1:72" ht="20.5" customHeight="1" x14ac:dyDescent="0.35">
      <c r="A33" s="91" t="s">
        <v>23</v>
      </c>
      <c r="B33" s="92">
        <v>45652</v>
      </c>
      <c r="C33" s="93">
        <f t="shared" si="9"/>
        <v>0</v>
      </c>
      <c r="D33" s="93">
        <f t="shared" si="10"/>
        <v>0</v>
      </c>
      <c r="E33" s="93">
        <f t="shared" si="11"/>
        <v>0</v>
      </c>
      <c r="F33" s="62">
        <f t="shared" si="13"/>
        <v>0</v>
      </c>
      <c r="G33" s="101"/>
      <c r="H33" s="244"/>
      <c r="I33" s="101"/>
      <c r="J33" s="245"/>
      <c r="K33" s="244"/>
      <c r="L33" s="101"/>
      <c r="M33" s="245"/>
      <c r="N33" s="244"/>
      <c r="O33" s="101"/>
      <c r="P33" s="245"/>
      <c r="Q33" s="244"/>
      <c r="R33" s="101"/>
      <c r="S33" s="245"/>
      <c r="T33" s="244"/>
      <c r="U33" s="101"/>
      <c r="V33" s="245"/>
      <c r="W33" s="244"/>
      <c r="X33" s="101"/>
      <c r="Y33" s="245"/>
      <c r="Z33" s="244"/>
      <c r="AA33" s="101"/>
      <c r="AB33" s="245"/>
      <c r="AC33" s="244"/>
      <c r="AD33" s="101"/>
      <c r="AE33" s="245"/>
      <c r="AF33" s="244"/>
      <c r="AG33" s="101"/>
      <c r="AH33" s="245"/>
      <c r="AI33" s="244"/>
      <c r="AJ33" s="101"/>
      <c r="AK33" s="245"/>
      <c r="AL33" s="244"/>
      <c r="AM33" s="101"/>
      <c r="AN33" s="245"/>
      <c r="AO33" s="244"/>
      <c r="AP33" s="101"/>
      <c r="AQ33" s="245"/>
      <c r="AR33" s="244"/>
      <c r="AS33" s="101"/>
      <c r="AT33" s="245"/>
      <c r="AU33" s="244"/>
      <c r="AV33" s="101"/>
      <c r="AW33" s="245"/>
      <c r="AX33" s="244"/>
      <c r="AY33" s="101"/>
      <c r="AZ33" s="245"/>
      <c r="BA33" s="101"/>
      <c r="BB33" s="101"/>
      <c r="BC33" s="101"/>
      <c r="BD33" s="62">
        <f t="shared" si="3"/>
        <v>0</v>
      </c>
      <c r="BE33" s="102"/>
      <c r="BF33" s="102"/>
      <c r="BG33" s="102"/>
      <c r="BH33" s="102"/>
      <c r="BI33" s="102"/>
      <c r="BJ33" s="102"/>
      <c r="BK33" s="102"/>
      <c r="BL33" s="102"/>
      <c r="BM33" s="102"/>
      <c r="BN33" s="102"/>
      <c r="BO33" s="103"/>
      <c r="BP33" s="97">
        <f t="shared" si="4"/>
        <v>0</v>
      </c>
      <c r="BQ33" s="104"/>
      <c r="BR33" s="105"/>
      <c r="BS33" s="106"/>
      <c r="BT33" s="204"/>
    </row>
    <row r="34" spans="1:72" ht="20.5" customHeight="1" x14ac:dyDescent="0.35">
      <c r="A34" s="126" t="s">
        <v>24</v>
      </c>
      <c r="B34" s="127">
        <v>45653</v>
      </c>
      <c r="C34" s="107">
        <f t="shared" si="9"/>
        <v>0</v>
      </c>
      <c r="D34" s="107">
        <f t="shared" si="10"/>
        <v>0</v>
      </c>
      <c r="E34" s="107">
        <f t="shared" si="11"/>
        <v>0</v>
      </c>
      <c r="F34" s="62">
        <f t="shared" si="13"/>
        <v>0</v>
      </c>
      <c r="G34" s="108"/>
      <c r="H34" s="129"/>
      <c r="I34" s="108"/>
      <c r="J34" s="131"/>
      <c r="K34" s="129"/>
      <c r="L34" s="108"/>
      <c r="M34" s="131"/>
      <c r="N34" s="129"/>
      <c r="O34" s="108"/>
      <c r="P34" s="131"/>
      <c r="Q34" s="129"/>
      <c r="R34" s="108"/>
      <c r="S34" s="131"/>
      <c r="T34" s="129"/>
      <c r="U34" s="108"/>
      <c r="V34" s="131"/>
      <c r="W34" s="129"/>
      <c r="X34" s="108"/>
      <c r="Y34" s="131"/>
      <c r="Z34" s="129"/>
      <c r="AA34" s="108"/>
      <c r="AB34" s="131"/>
      <c r="AC34" s="129"/>
      <c r="AD34" s="108"/>
      <c r="AE34" s="131"/>
      <c r="AF34" s="129"/>
      <c r="AG34" s="108"/>
      <c r="AH34" s="131"/>
      <c r="AI34" s="129"/>
      <c r="AJ34" s="108"/>
      <c r="AK34" s="131"/>
      <c r="AL34" s="129"/>
      <c r="AM34" s="108"/>
      <c r="AN34" s="131"/>
      <c r="AO34" s="129"/>
      <c r="AP34" s="108"/>
      <c r="AQ34" s="131"/>
      <c r="AR34" s="129"/>
      <c r="AS34" s="108"/>
      <c r="AT34" s="131"/>
      <c r="AU34" s="129"/>
      <c r="AV34" s="108"/>
      <c r="AW34" s="131"/>
      <c r="AX34" s="129"/>
      <c r="AY34" s="108"/>
      <c r="AZ34" s="131"/>
      <c r="BA34" s="108"/>
      <c r="BB34" s="108"/>
      <c r="BC34" s="108"/>
      <c r="BD34" s="62">
        <f t="shared" si="3"/>
        <v>0</v>
      </c>
      <c r="BE34" s="109"/>
      <c r="BF34" s="109"/>
      <c r="BG34" s="109"/>
      <c r="BH34" s="109"/>
      <c r="BI34" s="109"/>
      <c r="BJ34" s="109"/>
      <c r="BK34" s="109"/>
      <c r="BL34" s="109"/>
      <c r="BM34" s="109"/>
      <c r="BN34" s="109"/>
      <c r="BO34" s="110"/>
      <c r="BP34" s="97">
        <f t="shared" si="4"/>
        <v>0</v>
      </c>
      <c r="BQ34" s="111"/>
      <c r="BR34" s="112"/>
      <c r="BS34" s="113"/>
      <c r="BT34" s="204"/>
    </row>
    <row r="35" spans="1:72" ht="20.5" customHeight="1" x14ac:dyDescent="0.35">
      <c r="A35" s="91" t="s">
        <v>25</v>
      </c>
      <c r="B35" s="92">
        <v>45654</v>
      </c>
      <c r="C35" s="93">
        <f t="shared" si="9"/>
        <v>0</v>
      </c>
      <c r="D35" s="93">
        <f t="shared" si="10"/>
        <v>0</v>
      </c>
      <c r="E35" s="93">
        <f t="shared" si="11"/>
        <v>0</v>
      </c>
      <c r="F35" s="62">
        <f t="shared" si="13"/>
        <v>0</v>
      </c>
      <c r="G35" s="101"/>
      <c r="H35" s="244"/>
      <c r="I35" s="101"/>
      <c r="J35" s="245"/>
      <c r="K35" s="244"/>
      <c r="L35" s="101"/>
      <c r="M35" s="245"/>
      <c r="N35" s="244"/>
      <c r="O35" s="101"/>
      <c r="P35" s="245"/>
      <c r="Q35" s="244"/>
      <c r="R35" s="101"/>
      <c r="S35" s="245"/>
      <c r="T35" s="244"/>
      <c r="U35" s="101"/>
      <c r="V35" s="245"/>
      <c r="W35" s="244"/>
      <c r="X35" s="101"/>
      <c r="Y35" s="245"/>
      <c r="Z35" s="244"/>
      <c r="AA35" s="101"/>
      <c r="AB35" s="245"/>
      <c r="AC35" s="244"/>
      <c r="AD35" s="101"/>
      <c r="AE35" s="245"/>
      <c r="AF35" s="244"/>
      <c r="AG35" s="101"/>
      <c r="AH35" s="245"/>
      <c r="AI35" s="244"/>
      <c r="AJ35" s="101"/>
      <c r="AK35" s="245"/>
      <c r="AL35" s="244"/>
      <c r="AM35" s="101"/>
      <c r="AN35" s="245"/>
      <c r="AO35" s="244"/>
      <c r="AP35" s="101"/>
      <c r="AQ35" s="245"/>
      <c r="AR35" s="244"/>
      <c r="AS35" s="101"/>
      <c r="AT35" s="245"/>
      <c r="AU35" s="244"/>
      <c r="AV35" s="101"/>
      <c r="AW35" s="245"/>
      <c r="AX35" s="244"/>
      <c r="AY35" s="101"/>
      <c r="AZ35" s="245"/>
      <c r="BA35" s="101"/>
      <c r="BB35" s="101"/>
      <c r="BC35" s="101"/>
      <c r="BD35" s="62">
        <f t="shared" si="3"/>
        <v>0</v>
      </c>
      <c r="BE35" s="102"/>
      <c r="BF35" s="102"/>
      <c r="BG35" s="102"/>
      <c r="BH35" s="102"/>
      <c r="BI35" s="102"/>
      <c r="BJ35" s="102"/>
      <c r="BK35" s="102"/>
      <c r="BL35" s="102"/>
      <c r="BM35" s="102"/>
      <c r="BN35" s="102"/>
      <c r="BO35" s="103"/>
      <c r="BP35" s="97">
        <f t="shared" si="4"/>
        <v>0</v>
      </c>
      <c r="BQ35" s="104"/>
      <c r="BR35" s="105"/>
      <c r="BS35" s="106"/>
      <c r="BT35" s="204"/>
    </row>
    <row r="36" spans="1:72" ht="20.5" customHeight="1" x14ac:dyDescent="0.35">
      <c r="A36" s="91" t="s">
        <v>26</v>
      </c>
      <c r="B36" s="92">
        <v>45655</v>
      </c>
      <c r="C36" s="93">
        <f t="shared" si="9"/>
        <v>0</v>
      </c>
      <c r="D36" s="93">
        <f t="shared" si="10"/>
        <v>0</v>
      </c>
      <c r="E36" s="93">
        <f t="shared" si="11"/>
        <v>0</v>
      </c>
      <c r="F36" s="62">
        <f t="shared" si="13"/>
        <v>0</v>
      </c>
      <c r="G36" s="101"/>
      <c r="H36" s="244"/>
      <c r="I36" s="101"/>
      <c r="J36" s="245"/>
      <c r="K36" s="244"/>
      <c r="L36" s="101"/>
      <c r="M36" s="245"/>
      <c r="N36" s="244"/>
      <c r="O36" s="101"/>
      <c r="P36" s="245"/>
      <c r="Q36" s="244"/>
      <c r="R36" s="101"/>
      <c r="S36" s="245"/>
      <c r="T36" s="244"/>
      <c r="U36" s="101"/>
      <c r="V36" s="245"/>
      <c r="W36" s="244"/>
      <c r="X36" s="101"/>
      <c r="Y36" s="245"/>
      <c r="Z36" s="244"/>
      <c r="AA36" s="101"/>
      <c r="AB36" s="245"/>
      <c r="AC36" s="244"/>
      <c r="AD36" s="101"/>
      <c r="AE36" s="245"/>
      <c r="AF36" s="244"/>
      <c r="AG36" s="101"/>
      <c r="AH36" s="245"/>
      <c r="AI36" s="244"/>
      <c r="AJ36" s="101"/>
      <c r="AK36" s="245"/>
      <c r="AL36" s="244"/>
      <c r="AM36" s="101"/>
      <c r="AN36" s="245"/>
      <c r="AO36" s="244"/>
      <c r="AP36" s="101"/>
      <c r="AQ36" s="245"/>
      <c r="AR36" s="244"/>
      <c r="AS36" s="101"/>
      <c r="AT36" s="245"/>
      <c r="AU36" s="244"/>
      <c r="AV36" s="101"/>
      <c r="AW36" s="245"/>
      <c r="AX36" s="244"/>
      <c r="AY36" s="101"/>
      <c r="AZ36" s="245"/>
      <c r="BA36" s="101"/>
      <c r="BB36" s="101"/>
      <c r="BC36" s="101"/>
      <c r="BD36" s="62">
        <f t="shared" si="3"/>
        <v>0</v>
      </c>
      <c r="BE36" s="102"/>
      <c r="BF36" s="102"/>
      <c r="BG36" s="102"/>
      <c r="BH36" s="102"/>
      <c r="BI36" s="102"/>
      <c r="BJ36" s="102"/>
      <c r="BK36" s="102"/>
      <c r="BL36" s="102"/>
      <c r="BM36" s="102"/>
      <c r="BN36" s="102"/>
      <c r="BO36" s="103"/>
      <c r="BP36" s="97">
        <f t="shared" si="4"/>
        <v>0</v>
      </c>
      <c r="BQ36" s="104"/>
      <c r="BR36" s="105"/>
      <c r="BS36" s="106"/>
      <c r="BT36" s="204"/>
    </row>
    <row r="37" spans="1:72" ht="20.5" customHeight="1" x14ac:dyDescent="0.35">
      <c r="A37" s="126" t="s">
        <v>27</v>
      </c>
      <c r="B37" s="127">
        <v>45656</v>
      </c>
      <c r="C37" s="107">
        <f t="shared" si="9"/>
        <v>0</v>
      </c>
      <c r="D37" s="107">
        <f t="shared" si="10"/>
        <v>0</v>
      </c>
      <c r="E37" s="107">
        <f t="shared" si="11"/>
        <v>0</v>
      </c>
      <c r="F37" s="62">
        <f t="shared" si="13"/>
        <v>0</v>
      </c>
      <c r="G37" s="108"/>
      <c r="H37" s="129"/>
      <c r="I37" s="108"/>
      <c r="J37" s="131"/>
      <c r="K37" s="129"/>
      <c r="L37" s="108"/>
      <c r="M37" s="131"/>
      <c r="N37" s="129"/>
      <c r="O37" s="108"/>
      <c r="P37" s="131"/>
      <c r="Q37" s="129"/>
      <c r="R37" s="108"/>
      <c r="S37" s="131"/>
      <c r="T37" s="129"/>
      <c r="U37" s="108"/>
      <c r="V37" s="131"/>
      <c r="W37" s="129"/>
      <c r="X37" s="108"/>
      <c r="Y37" s="131"/>
      <c r="Z37" s="129"/>
      <c r="AA37" s="108"/>
      <c r="AB37" s="131"/>
      <c r="AC37" s="129"/>
      <c r="AD37" s="108"/>
      <c r="AE37" s="131"/>
      <c r="AF37" s="129"/>
      <c r="AG37" s="108"/>
      <c r="AH37" s="131"/>
      <c r="AI37" s="129"/>
      <c r="AJ37" s="108"/>
      <c r="AK37" s="131"/>
      <c r="AL37" s="129"/>
      <c r="AM37" s="108"/>
      <c r="AN37" s="131"/>
      <c r="AO37" s="129"/>
      <c r="AP37" s="108"/>
      <c r="AQ37" s="131"/>
      <c r="AR37" s="129"/>
      <c r="AS37" s="108"/>
      <c r="AT37" s="131"/>
      <c r="AU37" s="129"/>
      <c r="AV37" s="108"/>
      <c r="AW37" s="131"/>
      <c r="AX37" s="129"/>
      <c r="AY37" s="108"/>
      <c r="AZ37" s="131"/>
      <c r="BA37" s="108"/>
      <c r="BB37" s="108"/>
      <c r="BC37" s="108"/>
      <c r="BD37" s="62">
        <f t="shared" si="3"/>
        <v>0</v>
      </c>
      <c r="BE37" s="109"/>
      <c r="BF37" s="109"/>
      <c r="BG37" s="109"/>
      <c r="BH37" s="109"/>
      <c r="BI37" s="109"/>
      <c r="BJ37" s="109"/>
      <c r="BK37" s="109"/>
      <c r="BL37" s="109"/>
      <c r="BM37" s="109"/>
      <c r="BN37" s="109"/>
      <c r="BO37" s="110"/>
      <c r="BP37" s="97">
        <f t="shared" si="4"/>
        <v>0</v>
      </c>
      <c r="BQ37" s="111"/>
      <c r="BR37" s="112"/>
      <c r="BS37" s="113"/>
      <c r="BT37" s="204"/>
    </row>
    <row r="38" spans="1:72" ht="20.5" customHeight="1" thickBot="1" x14ac:dyDescent="0.4">
      <c r="A38" s="126" t="s">
        <v>28</v>
      </c>
      <c r="B38" s="127">
        <v>45657</v>
      </c>
      <c r="C38" s="107">
        <f t="shared" si="9"/>
        <v>0</v>
      </c>
      <c r="D38" s="107">
        <f t="shared" si="10"/>
        <v>0</v>
      </c>
      <c r="E38" s="107">
        <f t="shared" si="11"/>
        <v>0</v>
      </c>
      <c r="F38" s="62">
        <f t="shared" si="13"/>
        <v>0</v>
      </c>
      <c r="G38" s="108"/>
      <c r="H38" s="129"/>
      <c r="I38" s="108"/>
      <c r="J38" s="131"/>
      <c r="K38" s="129"/>
      <c r="L38" s="108"/>
      <c r="M38" s="131"/>
      <c r="N38" s="129"/>
      <c r="O38" s="108"/>
      <c r="P38" s="131"/>
      <c r="Q38" s="129"/>
      <c r="R38" s="108"/>
      <c r="S38" s="131"/>
      <c r="T38" s="129"/>
      <c r="U38" s="108"/>
      <c r="V38" s="131"/>
      <c r="W38" s="129"/>
      <c r="X38" s="108"/>
      <c r="Y38" s="131"/>
      <c r="Z38" s="129"/>
      <c r="AA38" s="108"/>
      <c r="AB38" s="131"/>
      <c r="AC38" s="129"/>
      <c r="AD38" s="108"/>
      <c r="AE38" s="131"/>
      <c r="AF38" s="129"/>
      <c r="AG38" s="108"/>
      <c r="AH38" s="131"/>
      <c r="AI38" s="129"/>
      <c r="AJ38" s="108"/>
      <c r="AK38" s="131"/>
      <c r="AL38" s="129"/>
      <c r="AM38" s="108"/>
      <c r="AN38" s="131"/>
      <c r="AO38" s="129"/>
      <c r="AP38" s="108"/>
      <c r="AQ38" s="131"/>
      <c r="AR38" s="129"/>
      <c r="AS38" s="108"/>
      <c r="AT38" s="131"/>
      <c r="AU38" s="129"/>
      <c r="AV38" s="108"/>
      <c r="AW38" s="131"/>
      <c r="AX38" s="129"/>
      <c r="AY38" s="108"/>
      <c r="AZ38" s="131"/>
      <c r="BA38" s="108"/>
      <c r="BB38" s="108"/>
      <c r="BC38" s="108"/>
      <c r="BD38" s="62">
        <f t="shared" si="3"/>
        <v>0</v>
      </c>
      <c r="BE38" s="109"/>
      <c r="BF38" s="109"/>
      <c r="BG38" s="109"/>
      <c r="BH38" s="109"/>
      <c r="BI38" s="109"/>
      <c r="BJ38" s="109"/>
      <c r="BK38" s="109"/>
      <c r="BL38" s="109"/>
      <c r="BM38" s="109"/>
      <c r="BN38" s="109"/>
      <c r="BO38" s="110"/>
      <c r="BP38" s="97">
        <f t="shared" si="4"/>
        <v>0</v>
      </c>
      <c r="BQ38" s="111"/>
      <c r="BR38" s="112"/>
      <c r="BS38" s="113"/>
      <c r="BT38" s="204"/>
    </row>
    <row r="39" spans="1:72" ht="20.5" customHeight="1" thickBot="1" x14ac:dyDescent="0.4">
      <c r="A39" s="114" t="s">
        <v>20</v>
      </c>
      <c r="B39" s="115"/>
      <c r="C39" s="116">
        <f>SUM(C8:C38)</f>
        <v>0</v>
      </c>
      <c r="D39" s="117">
        <f>SUM(D8:D38)</f>
        <v>0</v>
      </c>
      <c r="E39" s="118">
        <f>SUM(E8:E38)</f>
        <v>0</v>
      </c>
      <c r="F39" s="119">
        <f>SUM(F8:F38)</f>
        <v>0</v>
      </c>
      <c r="G39" s="119">
        <f t="shared" ref="G39:AB39" si="14">SUM(G8:G38)</f>
        <v>0</v>
      </c>
      <c r="H39" s="122">
        <f t="shared" si="14"/>
        <v>0</v>
      </c>
      <c r="I39" s="117">
        <f t="shared" si="14"/>
        <v>0</v>
      </c>
      <c r="J39" s="118">
        <f t="shared" si="14"/>
        <v>0</v>
      </c>
      <c r="K39" s="122">
        <f t="shared" si="14"/>
        <v>0</v>
      </c>
      <c r="L39" s="117">
        <f t="shared" si="14"/>
        <v>0</v>
      </c>
      <c r="M39" s="118">
        <f t="shared" si="14"/>
        <v>0</v>
      </c>
      <c r="N39" s="122">
        <f t="shared" si="14"/>
        <v>0</v>
      </c>
      <c r="O39" s="117">
        <f t="shared" si="14"/>
        <v>0</v>
      </c>
      <c r="P39" s="118">
        <f t="shared" si="14"/>
        <v>0</v>
      </c>
      <c r="Q39" s="122">
        <f t="shared" si="14"/>
        <v>0</v>
      </c>
      <c r="R39" s="117">
        <f t="shared" si="14"/>
        <v>0</v>
      </c>
      <c r="S39" s="118">
        <f t="shared" si="14"/>
        <v>0</v>
      </c>
      <c r="T39" s="122">
        <f t="shared" ref="T39:V39" si="15">SUM(T8:T38)</f>
        <v>0</v>
      </c>
      <c r="U39" s="117">
        <f t="shared" si="15"/>
        <v>0</v>
      </c>
      <c r="V39" s="118">
        <f t="shared" si="15"/>
        <v>0</v>
      </c>
      <c r="W39" s="122">
        <f t="shared" si="14"/>
        <v>0</v>
      </c>
      <c r="X39" s="117">
        <f t="shared" si="14"/>
        <v>0</v>
      </c>
      <c r="Y39" s="118">
        <f t="shared" si="14"/>
        <v>0</v>
      </c>
      <c r="Z39" s="122">
        <f t="shared" si="14"/>
        <v>0</v>
      </c>
      <c r="AA39" s="117">
        <f t="shared" si="14"/>
        <v>0</v>
      </c>
      <c r="AB39" s="118">
        <f t="shared" si="14"/>
        <v>0</v>
      </c>
      <c r="AC39" s="122">
        <f t="shared" ref="AC39:BC39" si="16">SUM(AC8:AC38)</f>
        <v>0</v>
      </c>
      <c r="AD39" s="117">
        <f t="shared" si="16"/>
        <v>0</v>
      </c>
      <c r="AE39" s="118">
        <f t="shared" si="16"/>
        <v>0</v>
      </c>
      <c r="AF39" s="122">
        <f t="shared" si="16"/>
        <v>0</v>
      </c>
      <c r="AG39" s="117">
        <f t="shared" si="16"/>
        <v>0</v>
      </c>
      <c r="AH39" s="118">
        <f t="shared" si="16"/>
        <v>0</v>
      </c>
      <c r="AI39" s="122">
        <f t="shared" si="16"/>
        <v>0</v>
      </c>
      <c r="AJ39" s="117">
        <f t="shared" si="16"/>
        <v>0</v>
      </c>
      <c r="AK39" s="118">
        <f t="shared" si="16"/>
        <v>0</v>
      </c>
      <c r="AL39" s="122">
        <f t="shared" si="16"/>
        <v>0</v>
      </c>
      <c r="AM39" s="117">
        <f t="shared" si="16"/>
        <v>0</v>
      </c>
      <c r="AN39" s="118">
        <f t="shared" si="16"/>
        <v>0</v>
      </c>
      <c r="AO39" s="122">
        <f t="shared" si="16"/>
        <v>0</v>
      </c>
      <c r="AP39" s="117">
        <f t="shared" si="16"/>
        <v>0</v>
      </c>
      <c r="AQ39" s="118">
        <f t="shared" si="16"/>
        <v>0</v>
      </c>
      <c r="AR39" s="122">
        <f t="shared" si="16"/>
        <v>0</v>
      </c>
      <c r="AS39" s="117">
        <f t="shared" si="16"/>
        <v>0</v>
      </c>
      <c r="AT39" s="118">
        <f t="shared" si="16"/>
        <v>0</v>
      </c>
      <c r="AU39" s="122">
        <f t="shared" si="16"/>
        <v>0</v>
      </c>
      <c r="AV39" s="117">
        <f t="shared" si="16"/>
        <v>0</v>
      </c>
      <c r="AW39" s="118">
        <f t="shared" si="16"/>
        <v>0</v>
      </c>
      <c r="AX39" s="122">
        <f t="shared" si="16"/>
        <v>0</v>
      </c>
      <c r="AY39" s="117">
        <f t="shared" si="16"/>
        <v>0</v>
      </c>
      <c r="AZ39" s="118">
        <f t="shared" si="16"/>
        <v>0</v>
      </c>
      <c r="BA39" s="117">
        <f t="shared" si="16"/>
        <v>0</v>
      </c>
      <c r="BB39" s="117">
        <f t="shared" si="16"/>
        <v>0</v>
      </c>
      <c r="BC39" s="120">
        <f t="shared" si="16"/>
        <v>0</v>
      </c>
      <c r="BD39" s="121">
        <f>SUM(BD8:BD38)</f>
        <v>0</v>
      </c>
      <c r="BE39" s="122">
        <f t="shared" ref="BE39:BS39" si="17">SUM(BE8:BE38)</f>
        <v>0</v>
      </c>
      <c r="BF39" s="117">
        <f t="shared" si="17"/>
        <v>0</v>
      </c>
      <c r="BG39" s="117">
        <f t="shared" si="17"/>
        <v>0</v>
      </c>
      <c r="BH39" s="117">
        <f t="shared" si="17"/>
        <v>0</v>
      </c>
      <c r="BI39" s="117">
        <f t="shared" si="17"/>
        <v>0</v>
      </c>
      <c r="BJ39" s="117">
        <f t="shared" si="17"/>
        <v>0</v>
      </c>
      <c r="BK39" s="117">
        <f t="shared" si="17"/>
        <v>0</v>
      </c>
      <c r="BL39" s="117">
        <f t="shared" si="17"/>
        <v>0</v>
      </c>
      <c r="BM39" s="117">
        <f t="shared" si="17"/>
        <v>0</v>
      </c>
      <c r="BN39" s="117">
        <f t="shared" si="17"/>
        <v>0</v>
      </c>
      <c r="BO39" s="120">
        <f t="shared" si="17"/>
        <v>0</v>
      </c>
      <c r="BP39" s="119">
        <f t="shared" si="17"/>
        <v>0</v>
      </c>
      <c r="BQ39" s="116">
        <f t="shared" si="17"/>
        <v>0</v>
      </c>
      <c r="BR39" s="117">
        <f t="shared" si="17"/>
        <v>0</v>
      </c>
      <c r="BS39" s="118">
        <f t="shared" si="17"/>
        <v>0</v>
      </c>
      <c r="BT39" s="205"/>
    </row>
    <row r="40" spans="1:72" x14ac:dyDescent="0.35">
      <c r="A40" s="231" t="s">
        <v>122</v>
      </c>
      <c r="G40"/>
      <c r="H40" s="390">
        <f>H39+I39+J39</f>
        <v>0</v>
      </c>
      <c r="I40" s="391"/>
      <c r="J40" s="392"/>
      <c r="K40" s="390">
        <f>K39+L39+M39</f>
        <v>0</v>
      </c>
      <c r="L40" s="391"/>
      <c r="M40" s="392"/>
      <c r="N40" s="390">
        <f>N39+O39+P39</f>
        <v>0</v>
      </c>
      <c r="O40" s="391"/>
      <c r="P40" s="392"/>
      <c r="Q40" s="390">
        <f>Q39+R39+S39</f>
        <v>0</v>
      </c>
      <c r="R40" s="391"/>
      <c r="S40" s="392"/>
      <c r="T40" s="390">
        <f>T39+U39+V39</f>
        <v>0</v>
      </c>
      <c r="U40" s="391"/>
      <c r="V40" s="392"/>
      <c r="W40" s="390">
        <f>W39+X39+Y39</f>
        <v>0</v>
      </c>
      <c r="X40" s="391"/>
      <c r="Y40" s="392"/>
      <c r="Z40" s="390">
        <f>Z39+AA39+AB39</f>
        <v>0</v>
      </c>
      <c r="AA40" s="391"/>
      <c r="AB40" s="392"/>
      <c r="AC40" s="390">
        <f>AC39+AD39+AE39</f>
        <v>0</v>
      </c>
      <c r="AD40" s="391"/>
      <c r="AE40" s="392"/>
      <c r="AF40" s="390">
        <f>AF39+AG39+AH39</f>
        <v>0</v>
      </c>
      <c r="AG40" s="391"/>
      <c r="AH40" s="392"/>
      <c r="AI40" s="390">
        <f>AI39+AJ39+AK39</f>
        <v>0</v>
      </c>
      <c r="AJ40" s="391"/>
      <c r="AK40" s="392"/>
      <c r="AL40" s="390">
        <f>AL39+AM39+AN39</f>
        <v>0</v>
      </c>
      <c r="AM40" s="391"/>
      <c r="AN40" s="392"/>
      <c r="AO40" s="390">
        <f>AO39+AP39+AQ39</f>
        <v>0</v>
      </c>
      <c r="AP40" s="391"/>
      <c r="AQ40" s="392"/>
      <c r="AR40" s="390">
        <f>AR39+AS39+AT39</f>
        <v>0</v>
      </c>
      <c r="AS40" s="391"/>
      <c r="AT40" s="392"/>
      <c r="AU40" s="390">
        <f>AU39+AV39+AW39</f>
        <v>0</v>
      </c>
      <c r="AV40" s="391"/>
      <c r="AW40" s="392"/>
      <c r="AX40" s="390">
        <f>AX39+AY39+AZ39</f>
        <v>0</v>
      </c>
      <c r="AY40" s="391"/>
      <c r="AZ40" s="392"/>
      <c r="BA40" s="390">
        <f>BA39+BB39+BC39</f>
        <v>0</v>
      </c>
      <c r="BB40" s="391"/>
      <c r="BC40" s="392"/>
    </row>
    <row r="41" spans="1:72" x14ac:dyDescent="0.35">
      <c r="A41" s="231"/>
    </row>
    <row r="42" spans="1:72" ht="15" thickBot="1" x14ac:dyDescent="0.4">
      <c r="A42" s="231"/>
    </row>
    <row r="43" spans="1:72" x14ac:dyDescent="0.35">
      <c r="A43" s="17" t="s">
        <v>61</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9"/>
      <c r="AS43" s="189"/>
      <c r="AT43" s="189"/>
      <c r="AU43" s="18"/>
      <c r="AV43" s="18"/>
      <c r="AW43" s="18"/>
      <c r="AX43" s="18"/>
      <c r="AY43" s="18"/>
      <c r="AZ43" s="18"/>
      <c r="BA43" s="18"/>
      <c r="BB43" s="18"/>
      <c r="BC43" s="18"/>
      <c r="BD43" s="19"/>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87"/>
      <c r="AS44" s="187"/>
      <c r="AT44" s="187"/>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3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x14ac:dyDescent="0.35">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2"/>
    </row>
    <row r="50" spans="1:56" ht="15" thickBot="1" x14ac:dyDescent="0.4">
      <c r="A50" s="192"/>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24"/>
      <c r="AS50" s="24"/>
      <c r="AT50" s="24"/>
      <c r="AU50" s="188"/>
      <c r="AV50" s="188"/>
      <c r="AW50" s="188"/>
      <c r="AX50" s="188"/>
      <c r="AY50" s="188"/>
      <c r="AZ50" s="188"/>
      <c r="BA50" s="188"/>
      <c r="BB50" s="188"/>
      <c r="BC50" s="188"/>
      <c r="BD50" s="193"/>
    </row>
    <row r="51" spans="1:56" x14ac:dyDescent="0.35">
      <c r="AQ51" s="187"/>
      <c r="AR51" s="21"/>
      <c r="AS51" s="21"/>
      <c r="AT51" s="21"/>
      <c r="AU51" s="187"/>
      <c r="AV51" s="187"/>
    </row>
    <row r="52" spans="1:56" x14ac:dyDescent="0.35">
      <c r="AQ52" s="187"/>
      <c r="AR52" s="187"/>
      <c r="AS52" s="187"/>
      <c r="AT52" s="187"/>
      <c r="AU52" s="187"/>
      <c r="AV52" s="187"/>
    </row>
    <row r="53" spans="1:56" x14ac:dyDescent="0.35">
      <c r="AQ53" s="187"/>
      <c r="AR53" s="187"/>
      <c r="AS53" s="187"/>
      <c r="AT53" s="187"/>
      <c r="AU53" s="187"/>
      <c r="AV53" s="187"/>
    </row>
    <row r="54" spans="1:56" x14ac:dyDescent="0.35">
      <c r="AQ54" s="187"/>
      <c r="AR54" s="187"/>
      <c r="AS54" s="187"/>
      <c r="AT54" s="187"/>
      <c r="AU54" s="187"/>
      <c r="AV54" s="187"/>
    </row>
    <row r="55" spans="1:56" x14ac:dyDescent="0.35">
      <c r="AQ55" s="187"/>
      <c r="AR55" s="187"/>
      <c r="AS55" s="187"/>
      <c r="AT55" s="187"/>
      <c r="AU55" s="187"/>
      <c r="AV55" s="187"/>
    </row>
    <row r="74"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G5" sqref="G5:BD5"/>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topLeftCell="A13">
      <selection activeCell="M10" sqref="M10"/>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BA40:BC40"/>
    <mergeCell ref="AL40:AN40"/>
    <mergeCell ref="AO40:AQ40"/>
    <mergeCell ref="AR40:AT40"/>
    <mergeCell ref="AU40:AW40"/>
    <mergeCell ref="AX40:AZ40"/>
    <mergeCell ref="W40:Y40"/>
    <mergeCell ref="Z40:AB40"/>
    <mergeCell ref="AC40:AE40"/>
    <mergeCell ref="AF40:AH40"/>
    <mergeCell ref="AI40:AK40"/>
    <mergeCell ref="H40:J40"/>
    <mergeCell ref="K40:M40"/>
    <mergeCell ref="N40:P40"/>
    <mergeCell ref="Q40:S40"/>
    <mergeCell ref="T40:V40"/>
    <mergeCell ref="W6:Y6"/>
    <mergeCell ref="Z6:AB6"/>
    <mergeCell ref="A5:B5"/>
    <mergeCell ref="C5:F5"/>
    <mergeCell ref="BE5:BP5"/>
    <mergeCell ref="A6:A7"/>
    <mergeCell ref="B6:B7"/>
    <mergeCell ref="C6:C7"/>
    <mergeCell ref="D6:D7"/>
    <mergeCell ref="E6:E7"/>
    <mergeCell ref="BF6:BF7"/>
    <mergeCell ref="F6:F7"/>
    <mergeCell ref="N6:P6"/>
    <mergeCell ref="Q6:S6"/>
    <mergeCell ref="T6:V6"/>
    <mergeCell ref="AC6:AE6"/>
    <mergeCell ref="BL6:BL7"/>
    <mergeCell ref="BM6:BM7"/>
    <mergeCell ref="BT6:BT7"/>
    <mergeCell ref="BQ5:BS5"/>
    <mergeCell ref="G5:BD5"/>
    <mergeCell ref="G6:G7"/>
    <mergeCell ref="AI6:AK6"/>
    <mergeCell ref="AL6:AN6"/>
    <mergeCell ref="AX6:AZ6"/>
    <mergeCell ref="BA6:BC6"/>
    <mergeCell ref="AR6:AT6"/>
    <mergeCell ref="BD6:BD7"/>
    <mergeCell ref="BE6:BE7"/>
    <mergeCell ref="BO6:BO7"/>
    <mergeCell ref="H6:J6"/>
    <mergeCell ref="K6:M6"/>
    <mergeCell ref="BS6:BS7"/>
    <mergeCell ref="BP6:BP7"/>
    <mergeCell ref="BQ6:BQ7"/>
    <mergeCell ref="BR6:BR7"/>
    <mergeCell ref="BN6:BN7"/>
    <mergeCell ref="AF6:AH6"/>
    <mergeCell ref="BH6:BH7"/>
    <mergeCell ref="BI6:BI7"/>
    <mergeCell ref="BJ6:BJ7"/>
    <mergeCell ref="BK6:BK7"/>
    <mergeCell ref="AU6:AW6"/>
    <mergeCell ref="BG6:BG7"/>
    <mergeCell ref="AO6:AQ6"/>
  </mergeCells>
  <dataValidations count="1">
    <dataValidation type="whole" operator="greaterThanOrEqual" allowBlank="1" showInputMessage="1" showErrorMessage="1" errorTitle="Achtung!" error="Sie dürfen nur ganze Zahlen eingeben!" sqref="C8:BS38">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zoomScale="80" zoomScaleNormal="80" workbookViewId="0">
      <selection activeCell="B34" sqref="B34"/>
    </sheetView>
  </sheetViews>
  <sheetFormatPr baseColWidth="10" defaultColWidth="13.25" defaultRowHeight="18.5" x14ac:dyDescent="0.45"/>
  <cols>
    <col min="1" max="1" width="32.83203125" style="170" customWidth="1"/>
    <col min="2" max="16384" width="13.25" style="170"/>
  </cols>
  <sheetData>
    <row r="1" spans="1:14" ht="48.75" customHeight="1" x14ac:dyDescent="0.45">
      <c r="A1" s="307" t="s">
        <v>160</v>
      </c>
      <c r="B1" s="307"/>
      <c r="C1" s="307"/>
      <c r="D1" s="307"/>
      <c r="E1" s="307"/>
      <c r="F1" s="307"/>
      <c r="G1" s="307"/>
      <c r="H1" s="307"/>
      <c r="I1" s="307"/>
      <c r="J1" s="307"/>
      <c r="K1" s="307"/>
      <c r="L1" s="307"/>
      <c r="M1" s="307"/>
      <c r="N1" s="307"/>
    </row>
    <row r="2" spans="1:14" ht="32.5" customHeight="1" x14ac:dyDescent="0.45">
      <c r="A2" s="308" t="s">
        <v>161</v>
      </c>
      <c r="B2" s="308"/>
      <c r="C2" s="308"/>
      <c r="D2" s="308"/>
      <c r="E2" s="308"/>
      <c r="F2" s="308"/>
      <c r="G2" s="308"/>
      <c r="H2" s="308"/>
      <c r="I2" s="308"/>
      <c r="J2" s="308"/>
      <c r="K2" s="308"/>
      <c r="L2" s="308"/>
      <c r="M2" s="308"/>
      <c r="N2" s="308"/>
    </row>
    <row r="3" spans="1:14" ht="36" customHeight="1" x14ac:dyDescent="0.45">
      <c r="A3" s="307" t="s">
        <v>162</v>
      </c>
      <c r="B3" s="307"/>
      <c r="C3" s="307"/>
      <c r="D3" s="307"/>
      <c r="E3" s="307"/>
      <c r="F3" s="307"/>
      <c r="G3" s="307"/>
      <c r="H3" s="307"/>
      <c r="I3" s="307"/>
      <c r="J3" s="307"/>
      <c r="K3" s="307"/>
      <c r="L3" s="307"/>
      <c r="M3" s="307"/>
      <c r="N3" s="307"/>
    </row>
    <row r="4" spans="1:14" x14ac:dyDescent="0.45">
      <c r="A4" s="274" t="s">
        <v>163</v>
      </c>
      <c r="B4" s="274"/>
      <c r="C4" s="274"/>
      <c r="D4" s="274"/>
      <c r="E4" s="274"/>
      <c r="F4" s="274"/>
      <c r="G4" s="274"/>
      <c r="H4" s="274"/>
      <c r="I4" s="274"/>
      <c r="J4" s="274"/>
      <c r="K4" s="274"/>
      <c r="L4" s="274"/>
      <c r="M4" s="274"/>
      <c r="N4" s="274"/>
    </row>
    <row r="5" spans="1:14" x14ac:dyDescent="0.45">
      <c r="A5" s="309" t="s">
        <v>164</v>
      </c>
      <c r="B5" s="309"/>
      <c r="C5" s="309"/>
      <c r="D5" s="309"/>
      <c r="E5" s="309"/>
      <c r="F5" s="309"/>
      <c r="G5" s="309"/>
      <c r="H5" s="309"/>
      <c r="I5" s="309"/>
      <c r="J5" s="309"/>
      <c r="K5" s="309"/>
      <c r="L5" s="309"/>
      <c r="M5" s="309"/>
      <c r="N5" s="309"/>
    </row>
    <row r="6" spans="1:14" x14ac:dyDescent="0.45">
      <c r="A6" s="275"/>
      <c r="B6" s="274"/>
      <c r="C6" s="274"/>
      <c r="D6" s="274"/>
      <c r="E6" s="274"/>
      <c r="F6" s="274"/>
      <c r="G6" s="274"/>
      <c r="H6" s="274"/>
      <c r="I6" s="274"/>
      <c r="J6" s="274"/>
      <c r="K6" s="274"/>
      <c r="L6" s="274"/>
      <c r="M6" s="274"/>
      <c r="N6" s="274"/>
    </row>
    <row r="7" spans="1:14" x14ac:dyDescent="0.45">
      <c r="A7" s="308" t="s">
        <v>165</v>
      </c>
      <c r="B7" s="308"/>
      <c r="C7" s="308"/>
      <c r="D7" s="308"/>
      <c r="E7" s="308"/>
      <c r="F7" s="308"/>
      <c r="G7" s="308"/>
      <c r="H7" s="308"/>
      <c r="I7" s="308"/>
      <c r="J7" s="308"/>
      <c r="K7" s="308"/>
      <c r="L7" s="308"/>
      <c r="M7" s="308"/>
      <c r="N7" s="308"/>
    </row>
    <row r="8" spans="1:14" x14ac:dyDescent="0.45">
      <c r="A8" s="308" t="s">
        <v>166</v>
      </c>
      <c r="B8" s="308"/>
      <c r="C8" s="308"/>
      <c r="D8" s="308"/>
      <c r="E8" s="308"/>
      <c r="F8" s="308"/>
      <c r="G8" s="308"/>
      <c r="H8" s="308"/>
      <c r="I8" s="308"/>
      <c r="J8" s="308"/>
      <c r="K8" s="308"/>
      <c r="L8" s="308"/>
      <c r="M8" s="308"/>
      <c r="N8" s="308"/>
    </row>
    <row r="9" spans="1:14" ht="34.5" customHeight="1" x14ac:dyDescent="0.45">
      <c r="A9" s="310" t="s">
        <v>167</v>
      </c>
      <c r="B9" s="310"/>
      <c r="C9" s="310"/>
      <c r="D9" s="310"/>
      <c r="E9" s="310"/>
      <c r="F9" s="310"/>
      <c r="G9" s="310"/>
      <c r="H9" s="310"/>
      <c r="I9" s="310"/>
      <c r="J9" s="310"/>
      <c r="K9" s="310"/>
      <c r="L9" s="310"/>
      <c r="M9" s="310"/>
      <c r="N9" s="310"/>
    </row>
    <row r="10" spans="1:14" x14ac:dyDescent="0.45">
      <c r="A10" s="278"/>
      <c r="B10" s="278"/>
      <c r="C10" s="278"/>
      <c r="D10" s="278"/>
      <c r="E10" s="278"/>
      <c r="F10" s="278"/>
      <c r="G10" s="278"/>
      <c r="H10" s="278"/>
      <c r="I10" s="278"/>
      <c r="J10" s="208"/>
      <c r="K10" s="208"/>
      <c r="L10" s="53"/>
      <c r="M10" s="53"/>
      <c r="N10" s="53"/>
    </row>
    <row r="11" spans="1:14" ht="62.15" customHeight="1" x14ac:dyDescent="0.45">
      <c r="A11" s="166" t="s">
        <v>66</v>
      </c>
      <c r="B11" s="306" t="s">
        <v>168</v>
      </c>
      <c r="C11" s="306"/>
      <c r="D11" s="306"/>
      <c r="E11" s="306"/>
      <c r="F11" s="306"/>
      <c r="G11" s="306"/>
      <c r="H11" s="306"/>
      <c r="I11" s="306"/>
      <c r="J11" s="306"/>
      <c r="K11" s="306"/>
      <c r="L11" s="306"/>
      <c r="M11" s="306"/>
      <c r="N11" s="306"/>
    </row>
    <row r="12" spans="1:14" x14ac:dyDescent="0.45">
      <c r="A12" s="54" t="s">
        <v>169</v>
      </c>
      <c r="B12" s="306" t="s">
        <v>170</v>
      </c>
      <c r="C12" s="306"/>
      <c r="D12" s="306"/>
      <c r="E12" s="306"/>
      <c r="F12" s="306"/>
      <c r="G12" s="306"/>
      <c r="H12" s="306"/>
      <c r="I12" s="306"/>
      <c r="J12" s="306"/>
      <c r="K12" s="306"/>
      <c r="L12" s="306"/>
      <c r="M12" s="306"/>
      <c r="N12" s="306"/>
    </row>
    <row r="13" spans="1:14" x14ac:dyDescent="0.45">
      <c r="A13" s="166" t="s">
        <v>171</v>
      </c>
      <c r="B13" s="306" t="s">
        <v>172</v>
      </c>
      <c r="C13" s="306"/>
      <c r="D13" s="306"/>
      <c r="E13" s="306"/>
      <c r="F13" s="306"/>
      <c r="G13" s="306"/>
      <c r="H13" s="306"/>
      <c r="I13" s="306"/>
      <c r="J13" s="306"/>
      <c r="K13" s="306"/>
      <c r="L13" s="306"/>
      <c r="M13" s="306"/>
      <c r="N13" s="306"/>
    </row>
    <row r="14" spans="1:14" ht="35.5" customHeight="1" x14ac:dyDescent="0.45">
      <c r="A14" s="166" t="s">
        <v>173</v>
      </c>
      <c r="B14" s="306" t="s">
        <v>201</v>
      </c>
      <c r="C14" s="306"/>
      <c r="D14" s="306"/>
      <c r="E14" s="306"/>
      <c r="F14" s="306"/>
      <c r="G14" s="306"/>
      <c r="H14" s="306"/>
      <c r="I14" s="306"/>
      <c r="J14" s="306"/>
      <c r="K14" s="306"/>
      <c r="L14" s="306"/>
      <c r="M14" s="306"/>
      <c r="N14" s="306"/>
    </row>
    <row r="15" spans="1:14" x14ac:dyDescent="0.45">
      <c r="A15" s="166" t="s">
        <v>3</v>
      </c>
      <c r="B15" s="306" t="s">
        <v>174</v>
      </c>
      <c r="C15" s="306"/>
      <c r="D15" s="306"/>
      <c r="E15" s="306"/>
      <c r="F15" s="306"/>
      <c r="G15" s="306"/>
      <c r="H15" s="306"/>
      <c r="I15" s="306"/>
      <c r="J15" s="306"/>
      <c r="K15" s="306"/>
      <c r="L15" s="306"/>
      <c r="M15" s="306"/>
      <c r="N15" s="306"/>
    </row>
    <row r="16" spans="1:14" ht="46.5" customHeight="1" x14ac:dyDescent="0.45">
      <c r="A16" s="276" t="s">
        <v>146</v>
      </c>
      <c r="B16" s="306" t="s">
        <v>147</v>
      </c>
      <c r="C16" s="306"/>
      <c r="D16" s="306"/>
      <c r="E16" s="306"/>
      <c r="F16" s="306"/>
      <c r="G16" s="306"/>
      <c r="H16" s="306"/>
      <c r="I16" s="306"/>
      <c r="J16" s="306"/>
      <c r="K16" s="306"/>
      <c r="L16" s="306"/>
      <c r="M16" s="306"/>
      <c r="N16" s="306"/>
    </row>
    <row r="17" spans="1:14" ht="33.75" customHeight="1" x14ac:dyDescent="0.45">
      <c r="A17" s="277" t="s">
        <v>144</v>
      </c>
      <c r="B17" s="306" t="s">
        <v>200</v>
      </c>
      <c r="C17" s="306"/>
      <c r="D17" s="306"/>
      <c r="E17" s="306"/>
      <c r="F17" s="306"/>
      <c r="G17" s="306"/>
      <c r="H17" s="306"/>
      <c r="I17" s="306"/>
      <c r="J17" s="306"/>
      <c r="K17" s="306"/>
      <c r="L17" s="306"/>
      <c r="M17" s="306"/>
      <c r="N17" s="306"/>
    </row>
    <row r="18" spans="1:14" x14ac:dyDescent="0.45">
      <c r="A18" s="167" t="s">
        <v>4</v>
      </c>
      <c r="B18" s="306" t="s">
        <v>175</v>
      </c>
      <c r="C18" s="306"/>
      <c r="D18" s="306"/>
      <c r="E18" s="306"/>
      <c r="F18" s="306"/>
      <c r="G18" s="306"/>
      <c r="H18" s="306"/>
      <c r="I18" s="306"/>
      <c r="J18" s="306"/>
      <c r="K18" s="306"/>
      <c r="L18" s="306"/>
      <c r="M18" s="306"/>
      <c r="N18" s="306"/>
    </row>
    <row r="19" spans="1:14" x14ac:dyDescent="0.45">
      <c r="A19" s="167" t="s">
        <v>5</v>
      </c>
      <c r="B19" s="306" t="s">
        <v>176</v>
      </c>
      <c r="C19" s="306"/>
      <c r="D19" s="306"/>
      <c r="E19" s="306"/>
      <c r="F19" s="306"/>
      <c r="G19" s="306"/>
      <c r="H19" s="306"/>
      <c r="I19" s="306"/>
      <c r="J19" s="306"/>
      <c r="K19" s="306"/>
      <c r="L19" s="306"/>
      <c r="M19" s="306"/>
      <c r="N19" s="306"/>
    </row>
    <row r="20" spans="1:14" x14ac:dyDescent="0.45">
      <c r="A20" s="54" t="s">
        <v>62</v>
      </c>
      <c r="B20" s="306" t="s">
        <v>177</v>
      </c>
      <c r="C20" s="306"/>
      <c r="D20" s="306"/>
      <c r="E20" s="306"/>
      <c r="F20" s="306"/>
      <c r="G20" s="306"/>
      <c r="H20" s="306"/>
      <c r="I20" s="306"/>
      <c r="J20" s="306"/>
      <c r="K20" s="306"/>
      <c r="L20" s="306"/>
      <c r="M20" s="306"/>
      <c r="N20" s="306"/>
    </row>
    <row r="21" spans="1:14" x14ac:dyDescent="0.45">
      <c r="A21" s="54" t="s">
        <v>178</v>
      </c>
      <c r="B21" s="306" t="s">
        <v>179</v>
      </c>
      <c r="C21" s="306"/>
      <c r="D21" s="306"/>
      <c r="E21" s="306"/>
      <c r="F21" s="306"/>
      <c r="G21" s="306"/>
      <c r="H21" s="306"/>
      <c r="I21" s="306"/>
      <c r="J21" s="306"/>
      <c r="K21" s="306"/>
      <c r="L21" s="306"/>
      <c r="M21" s="306"/>
      <c r="N21" s="306"/>
    </row>
    <row r="22" spans="1:14" ht="49" customHeight="1" x14ac:dyDescent="0.45">
      <c r="A22" s="168" t="s">
        <v>180</v>
      </c>
      <c r="B22" s="306" t="s">
        <v>181</v>
      </c>
      <c r="C22" s="306"/>
      <c r="D22" s="306"/>
      <c r="E22" s="306"/>
      <c r="F22" s="306"/>
      <c r="G22" s="306"/>
      <c r="H22" s="306"/>
      <c r="I22" s="306"/>
      <c r="J22" s="306"/>
      <c r="K22" s="306"/>
      <c r="L22" s="306"/>
      <c r="M22" s="306"/>
      <c r="N22" s="306"/>
    </row>
    <row r="23" spans="1:14" x14ac:dyDescent="0.45">
      <c r="A23" s="168" t="s">
        <v>182</v>
      </c>
      <c r="B23" s="306" t="s">
        <v>183</v>
      </c>
      <c r="C23" s="306"/>
      <c r="D23" s="306"/>
      <c r="E23" s="306"/>
      <c r="F23" s="306"/>
      <c r="G23" s="306"/>
      <c r="H23" s="306"/>
      <c r="I23" s="306"/>
      <c r="J23" s="306"/>
      <c r="K23" s="306"/>
      <c r="L23" s="306"/>
      <c r="M23" s="306"/>
      <c r="N23" s="306"/>
    </row>
    <row r="24" spans="1:14" x14ac:dyDescent="0.45">
      <c r="A24" s="166" t="s">
        <v>184</v>
      </c>
      <c r="B24" s="306" t="s">
        <v>185</v>
      </c>
      <c r="C24" s="306"/>
      <c r="D24" s="306"/>
      <c r="E24" s="306"/>
      <c r="F24" s="306"/>
      <c r="G24" s="306"/>
      <c r="H24" s="306"/>
      <c r="I24" s="306"/>
      <c r="J24" s="306"/>
      <c r="K24" s="306"/>
      <c r="L24" s="306"/>
      <c r="M24" s="306"/>
      <c r="N24" s="306"/>
    </row>
    <row r="25" spans="1:14" ht="38.15" customHeight="1" x14ac:dyDescent="0.45">
      <c r="A25" s="166" t="s">
        <v>186</v>
      </c>
      <c r="B25" s="305" t="s">
        <v>187</v>
      </c>
      <c r="C25" s="305"/>
      <c r="D25" s="305"/>
      <c r="E25" s="305"/>
      <c r="F25" s="305"/>
      <c r="G25" s="305"/>
      <c r="H25" s="305"/>
      <c r="I25" s="305"/>
      <c r="J25" s="305"/>
      <c r="K25" s="305"/>
      <c r="L25" s="305"/>
      <c r="M25" s="305"/>
      <c r="N25" s="305"/>
    </row>
    <row r="26" spans="1:14" x14ac:dyDescent="0.45">
      <c r="A26" s="54" t="s">
        <v>188</v>
      </c>
      <c r="B26" s="306" t="s">
        <v>189</v>
      </c>
      <c r="C26" s="306"/>
      <c r="D26" s="306"/>
      <c r="E26" s="306"/>
      <c r="F26" s="306"/>
      <c r="G26" s="306"/>
      <c r="H26" s="306"/>
      <c r="I26" s="306"/>
      <c r="J26" s="306"/>
      <c r="K26" s="306"/>
      <c r="L26" s="306"/>
      <c r="M26" s="306"/>
      <c r="N26" s="306"/>
    </row>
    <row r="27" spans="1:14" x14ac:dyDescent="0.45">
      <c r="A27" s="56"/>
      <c r="B27" s="217"/>
      <c r="C27" s="217"/>
      <c r="D27" s="217"/>
      <c r="E27" s="217"/>
      <c r="F27" s="217"/>
      <c r="G27" s="217"/>
      <c r="H27" s="217"/>
      <c r="I27" s="217"/>
      <c r="J27" s="217"/>
      <c r="K27" s="217"/>
      <c r="L27" s="217"/>
      <c r="M27" s="217"/>
      <c r="N27" s="217"/>
    </row>
    <row r="28" spans="1:14" ht="32.15" customHeight="1" x14ac:dyDescent="0.45">
      <c r="A28" s="55" t="s">
        <v>83</v>
      </c>
      <c r="B28" s="305" t="s">
        <v>148</v>
      </c>
      <c r="C28" s="305"/>
      <c r="D28" s="305"/>
      <c r="E28" s="305"/>
      <c r="F28" s="305"/>
      <c r="G28" s="305"/>
      <c r="H28" s="305"/>
      <c r="I28" s="305"/>
      <c r="J28" s="305"/>
      <c r="K28" s="305"/>
      <c r="L28" s="305"/>
      <c r="M28" s="305"/>
      <c r="N28" s="305"/>
    </row>
    <row r="29" spans="1:14" ht="36" customHeight="1" x14ac:dyDescent="0.45">
      <c r="A29" s="55" t="s">
        <v>84</v>
      </c>
      <c r="B29" s="305" t="s">
        <v>149</v>
      </c>
      <c r="C29" s="305"/>
      <c r="D29" s="305"/>
      <c r="E29" s="305"/>
      <c r="F29" s="305"/>
      <c r="G29" s="305"/>
      <c r="H29" s="305"/>
      <c r="I29" s="305"/>
      <c r="J29" s="305"/>
      <c r="K29" s="305"/>
      <c r="L29" s="305"/>
      <c r="M29" s="305"/>
      <c r="N29" s="305"/>
    </row>
    <row r="30" spans="1:14" ht="35.25" customHeight="1" x14ac:dyDescent="0.45">
      <c r="A30" s="55" t="s">
        <v>85</v>
      </c>
      <c r="B30" s="305" t="s">
        <v>150</v>
      </c>
      <c r="C30" s="305"/>
      <c r="D30" s="305"/>
      <c r="E30" s="305"/>
      <c r="F30" s="305"/>
      <c r="G30" s="305"/>
      <c r="H30" s="305"/>
      <c r="I30" s="305"/>
      <c r="J30" s="305"/>
      <c r="K30" s="305"/>
      <c r="L30" s="305"/>
      <c r="M30" s="305"/>
      <c r="N30" s="305"/>
    </row>
    <row r="31" spans="1:14" x14ac:dyDescent="0.45">
      <c r="A31" s="55"/>
      <c r="B31" s="165" t="s">
        <v>151</v>
      </c>
      <c r="C31" s="169"/>
      <c r="D31" s="169"/>
      <c r="E31" s="169"/>
      <c r="F31" s="169"/>
      <c r="G31" s="169"/>
      <c r="H31" s="169"/>
      <c r="I31" s="169"/>
      <c r="J31" s="169"/>
      <c r="K31" s="169"/>
      <c r="L31" s="169"/>
      <c r="M31" s="169"/>
      <c r="N31" s="169"/>
    </row>
    <row r="32" spans="1:14" ht="39.75" customHeight="1" x14ac:dyDescent="0.45">
      <c r="A32" s="56" t="s">
        <v>127</v>
      </c>
      <c r="B32" s="305" t="s">
        <v>152</v>
      </c>
      <c r="C32" s="305"/>
      <c r="D32" s="305"/>
      <c r="E32" s="305"/>
      <c r="F32" s="305"/>
      <c r="G32" s="305"/>
      <c r="H32" s="305"/>
      <c r="I32" s="305"/>
      <c r="J32" s="305"/>
      <c r="K32" s="305"/>
      <c r="L32" s="305"/>
      <c r="M32" s="305"/>
      <c r="N32" s="305"/>
    </row>
    <row r="33" spans="1:14" x14ac:dyDescent="0.45">
      <c r="A33" s="271" t="s">
        <v>88</v>
      </c>
      <c r="B33" s="306" t="s">
        <v>192</v>
      </c>
      <c r="C33" s="306"/>
      <c r="D33" s="306"/>
      <c r="E33" s="306"/>
      <c r="F33" s="306"/>
      <c r="G33" s="306"/>
      <c r="H33" s="306"/>
      <c r="I33" s="306"/>
      <c r="J33" s="306"/>
      <c r="K33" s="306"/>
      <c r="L33" s="306"/>
      <c r="M33" s="306"/>
      <c r="N33" s="306"/>
    </row>
    <row r="34" spans="1:14" x14ac:dyDescent="0.45">
      <c r="A34" s="271"/>
      <c r="B34" s="165" t="s">
        <v>151</v>
      </c>
      <c r="C34" s="279"/>
      <c r="D34" s="279"/>
      <c r="E34" s="279"/>
      <c r="F34" s="279"/>
      <c r="G34" s="279"/>
      <c r="H34" s="279"/>
      <c r="I34" s="279"/>
      <c r="J34" s="279"/>
      <c r="K34" s="279"/>
      <c r="L34" s="279"/>
      <c r="M34" s="279"/>
      <c r="N34" s="279"/>
    </row>
    <row r="35" spans="1:14" ht="34.5" customHeight="1" x14ac:dyDescent="0.45">
      <c r="A35" s="55" t="s">
        <v>86</v>
      </c>
      <c r="B35" s="305" t="s">
        <v>153</v>
      </c>
      <c r="C35" s="305"/>
      <c r="D35" s="305"/>
      <c r="E35" s="305"/>
      <c r="F35" s="305"/>
      <c r="G35" s="305"/>
      <c r="H35" s="305"/>
      <c r="I35" s="305"/>
      <c r="J35" s="305"/>
      <c r="K35" s="305"/>
      <c r="L35" s="305"/>
      <c r="M35" s="305"/>
      <c r="N35" s="305"/>
    </row>
    <row r="36" spans="1:14" x14ac:dyDescent="0.45">
      <c r="A36" s="55" t="s">
        <v>87</v>
      </c>
      <c r="B36" s="305" t="s">
        <v>154</v>
      </c>
      <c r="C36" s="305"/>
      <c r="D36" s="305"/>
      <c r="E36" s="305"/>
      <c r="F36" s="305"/>
      <c r="G36" s="305"/>
      <c r="H36" s="305"/>
      <c r="I36" s="305"/>
      <c r="J36" s="305"/>
      <c r="K36" s="305"/>
      <c r="L36" s="305"/>
      <c r="M36" s="305"/>
      <c r="N36" s="305"/>
    </row>
    <row r="37" spans="1:14" x14ac:dyDescent="0.45">
      <c r="A37" s="57" t="s">
        <v>89</v>
      </c>
      <c r="B37" s="306" t="s">
        <v>193</v>
      </c>
      <c r="C37" s="306"/>
      <c r="D37" s="306"/>
      <c r="E37" s="306"/>
      <c r="F37" s="306"/>
      <c r="G37" s="306"/>
      <c r="H37" s="306"/>
      <c r="I37" s="306"/>
      <c r="J37" s="306"/>
      <c r="K37" s="306"/>
      <c r="L37" s="306"/>
      <c r="M37" s="306"/>
      <c r="N37" s="306"/>
    </row>
    <row r="38" spans="1:14" x14ac:dyDescent="0.45">
      <c r="A38" s="55" t="s">
        <v>90</v>
      </c>
      <c r="B38" s="306" t="s">
        <v>194</v>
      </c>
      <c r="C38" s="306"/>
      <c r="D38" s="306"/>
      <c r="E38" s="306"/>
      <c r="F38" s="306"/>
      <c r="G38" s="306"/>
      <c r="H38" s="306"/>
      <c r="I38" s="306"/>
      <c r="J38" s="306"/>
      <c r="K38" s="306"/>
      <c r="L38" s="306"/>
      <c r="M38" s="306"/>
      <c r="N38" s="306"/>
    </row>
    <row r="39" spans="1:14" x14ac:dyDescent="0.45">
      <c r="A39" s="55" t="s">
        <v>91</v>
      </c>
      <c r="B39" s="306" t="s">
        <v>195</v>
      </c>
      <c r="C39" s="306"/>
      <c r="D39" s="306"/>
      <c r="E39" s="306"/>
      <c r="F39" s="306"/>
      <c r="G39" s="306"/>
      <c r="H39" s="306"/>
      <c r="I39" s="306"/>
      <c r="J39" s="306"/>
      <c r="K39" s="306"/>
      <c r="L39" s="306"/>
      <c r="M39" s="306"/>
      <c r="N39" s="306"/>
    </row>
    <row r="40" spans="1:14" ht="35.5" customHeight="1" x14ac:dyDescent="0.45">
      <c r="A40" s="58" t="s">
        <v>125</v>
      </c>
      <c r="B40" s="305" t="s">
        <v>155</v>
      </c>
      <c r="C40" s="305"/>
      <c r="D40" s="305"/>
      <c r="E40" s="305"/>
      <c r="F40" s="305"/>
      <c r="G40" s="305"/>
      <c r="H40" s="305"/>
      <c r="I40" s="305"/>
      <c r="J40" s="305"/>
      <c r="K40" s="305"/>
      <c r="L40" s="305"/>
      <c r="M40" s="305"/>
      <c r="N40" s="305"/>
    </row>
    <row r="41" spans="1:14" x14ac:dyDescent="0.45">
      <c r="A41" s="55" t="s">
        <v>126</v>
      </c>
      <c r="B41" s="305" t="s">
        <v>156</v>
      </c>
      <c r="C41" s="305"/>
      <c r="D41" s="305"/>
      <c r="E41" s="305"/>
      <c r="F41" s="305"/>
      <c r="G41" s="305"/>
      <c r="H41" s="305"/>
      <c r="I41" s="305"/>
      <c r="J41" s="305"/>
      <c r="K41" s="305"/>
      <c r="L41" s="305"/>
      <c r="M41" s="305"/>
      <c r="N41" s="305"/>
    </row>
    <row r="42" spans="1:14" ht="36.65" customHeight="1" x14ac:dyDescent="0.45">
      <c r="A42" s="55" t="s">
        <v>92</v>
      </c>
      <c r="B42" s="305" t="s">
        <v>157</v>
      </c>
      <c r="C42" s="305"/>
      <c r="D42" s="305"/>
      <c r="E42" s="305"/>
      <c r="F42" s="305"/>
      <c r="G42" s="305"/>
      <c r="H42" s="305"/>
      <c r="I42" s="305"/>
      <c r="J42" s="305"/>
      <c r="K42" s="305"/>
      <c r="L42" s="305"/>
      <c r="M42" s="305"/>
      <c r="N42" s="305"/>
    </row>
    <row r="43" spans="1:14" x14ac:dyDescent="0.45">
      <c r="A43" s="59" t="s">
        <v>114</v>
      </c>
      <c r="B43" s="305" t="s">
        <v>158</v>
      </c>
      <c r="C43" s="305"/>
      <c r="D43" s="305"/>
      <c r="E43" s="305"/>
      <c r="F43" s="305"/>
      <c r="G43" s="305"/>
      <c r="H43" s="305"/>
      <c r="I43" s="305"/>
      <c r="J43" s="305"/>
      <c r="K43" s="305"/>
      <c r="L43" s="305"/>
      <c r="M43" s="305"/>
      <c r="N43" s="305"/>
    </row>
    <row r="44" spans="1:14" x14ac:dyDescent="0.45">
      <c r="A44" s="272" t="s">
        <v>159</v>
      </c>
      <c r="B44" s="273"/>
      <c r="C44" s="273"/>
      <c r="D44" s="273"/>
      <c r="E44" s="273"/>
      <c r="F44" s="273"/>
      <c r="G44" s="273"/>
      <c r="H44" s="273"/>
      <c r="I44" s="273"/>
      <c r="J44" s="273"/>
      <c r="K44" s="273"/>
      <c r="L44" s="273"/>
      <c r="M44" s="273"/>
      <c r="N44" s="273"/>
    </row>
    <row r="45" spans="1:14" x14ac:dyDescent="0.45">
      <c r="A45" s="53"/>
      <c r="B45" s="53"/>
      <c r="C45" s="53"/>
      <c r="D45" s="53"/>
      <c r="E45" s="53"/>
      <c r="F45" s="53"/>
      <c r="G45" s="53"/>
      <c r="H45" s="53"/>
      <c r="I45" s="53"/>
      <c r="J45" s="53"/>
      <c r="K45" s="53"/>
      <c r="L45" s="53"/>
      <c r="M45" s="53"/>
      <c r="N45" s="53"/>
    </row>
    <row r="46" spans="1:14" x14ac:dyDescent="0.45">
      <c r="A46"/>
      <c r="B46"/>
      <c r="C46"/>
      <c r="D46"/>
      <c r="E46"/>
      <c r="F46"/>
      <c r="G46"/>
      <c r="H46"/>
      <c r="I46"/>
      <c r="J46"/>
      <c r="K46"/>
      <c r="L46"/>
      <c r="M46"/>
      <c r="N46"/>
    </row>
    <row r="47" spans="1:14" x14ac:dyDescent="0.45">
      <c r="A47"/>
      <c r="B47"/>
      <c r="C47"/>
      <c r="D47"/>
      <c r="E47"/>
      <c r="F47"/>
      <c r="G47"/>
      <c r="H47"/>
      <c r="I47"/>
      <c r="J47"/>
      <c r="K47"/>
      <c r="L47"/>
      <c r="M47"/>
      <c r="N47"/>
    </row>
    <row r="48" spans="1:14" x14ac:dyDescent="0.45">
      <c r="A48"/>
      <c r="B48"/>
      <c r="C48"/>
      <c r="D48"/>
      <c r="E48"/>
      <c r="F48"/>
      <c r="G48"/>
      <c r="H48"/>
      <c r="I48"/>
      <c r="J48"/>
      <c r="K48"/>
      <c r="L48"/>
      <c r="M48"/>
      <c r="N48"/>
    </row>
    <row r="49" spans="1:14" x14ac:dyDescent="0.45">
      <c r="A49"/>
      <c r="B49"/>
      <c r="C49"/>
      <c r="D49"/>
      <c r="E49"/>
      <c r="F49"/>
      <c r="G49"/>
      <c r="H49"/>
      <c r="I49"/>
      <c r="J49"/>
      <c r="K49"/>
      <c r="L49"/>
      <c r="M49"/>
      <c r="N49"/>
    </row>
    <row r="50" spans="1:14" x14ac:dyDescent="0.45">
      <c r="A50"/>
      <c r="B50"/>
      <c r="C50"/>
      <c r="D50"/>
      <c r="E50"/>
      <c r="F50"/>
      <c r="G50"/>
      <c r="H50"/>
      <c r="I50"/>
      <c r="J50"/>
      <c r="K50"/>
      <c r="L50"/>
      <c r="M50"/>
      <c r="N50"/>
    </row>
    <row r="51" spans="1:14" x14ac:dyDescent="0.45">
      <c r="A51"/>
      <c r="B51"/>
      <c r="C51"/>
      <c r="D51"/>
      <c r="E51"/>
      <c r="F51"/>
      <c r="G51"/>
      <c r="H51"/>
      <c r="I51"/>
      <c r="J51"/>
      <c r="K51"/>
      <c r="L51"/>
      <c r="M51"/>
      <c r="N51"/>
    </row>
    <row r="52" spans="1:14" x14ac:dyDescent="0.45">
      <c r="A52"/>
      <c r="B52"/>
      <c r="C52"/>
      <c r="D52"/>
      <c r="E52"/>
      <c r="F52"/>
      <c r="G52"/>
      <c r="H52"/>
      <c r="I52"/>
      <c r="J52"/>
      <c r="K52"/>
      <c r="L52"/>
      <c r="M52"/>
      <c r="N52"/>
    </row>
    <row r="53" spans="1:14" x14ac:dyDescent="0.45">
      <c r="A53"/>
      <c r="B53"/>
      <c r="C53"/>
      <c r="D53"/>
      <c r="E53"/>
      <c r="F53"/>
      <c r="G53"/>
      <c r="H53"/>
      <c r="I53"/>
      <c r="J53"/>
      <c r="K53"/>
      <c r="L53"/>
      <c r="M53"/>
      <c r="N53"/>
    </row>
    <row r="54" spans="1:14" x14ac:dyDescent="0.45">
      <c r="A54"/>
      <c r="B54"/>
      <c r="C54"/>
      <c r="D54"/>
      <c r="E54"/>
      <c r="F54"/>
      <c r="G54"/>
      <c r="H54"/>
      <c r="I54"/>
      <c r="J54"/>
      <c r="K54"/>
      <c r="L54"/>
      <c r="M54"/>
      <c r="N54"/>
    </row>
    <row r="55" spans="1:14" x14ac:dyDescent="0.45">
      <c r="A55"/>
      <c r="B55"/>
      <c r="C55"/>
      <c r="D55"/>
      <c r="E55"/>
      <c r="F55"/>
      <c r="G55"/>
      <c r="H55"/>
      <c r="I55"/>
      <c r="J55"/>
      <c r="K55"/>
      <c r="L55"/>
      <c r="M55"/>
      <c r="N55"/>
    </row>
    <row r="56" spans="1:14" x14ac:dyDescent="0.45">
      <c r="A56"/>
      <c r="B56"/>
      <c r="C56"/>
      <c r="D56"/>
      <c r="E56"/>
      <c r="F56"/>
      <c r="G56"/>
      <c r="H56"/>
      <c r="I56"/>
      <c r="J56"/>
      <c r="K56"/>
      <c r="L56"/>
      <c r="M56"/>
      <c r="N56"/>
    </row>
    <row r="57" spans="1:14" x14ac:dyDescent="0.45">
      <c r="A57"/>
      <c r="B57"/>
      <c r="C57"/>
      <c r="D57"/>
      <c r="E57"/>
      <c r="F57"/>
      <c r="G57"/>
      <c r="H57"/>
      <c r="I57"/>
      <c r="J57"/>
      <c r="K57"/>
      <c r="L57"/>
      <c r="M57"/>
      <c r="N57"/>
    </row>
    <row r="58" spans="1:14" x14ac:dyDescent="0.45">
      <c r="A58"/>
      <c r="B58"/>
      <c r="C58"/>
      <c r="D58"/>
      <c r="E58"/>
      <c r="F58"/>
      <c r="G58"/>
      <c r="H58"/>
      <c r="I58"/>
      <c r="J58"/>
      <c r="K58"/>
      <c r="L58"/>
      <c r="M58"/>
      <c r="N58"/>
    </row>
    <row r="59" spans="1:14" x14ac:dyDescent="0.45">
      <c r="A59"/>
      <c r="B59"/>
      <c r="C59"/>
      <c r="D59"/>
      <c r="E59"/>
      <c r="F59"/>
      <c r="G59"/>
      <c r="H59"/>
      <c r="I59"/>
      <c r="J59"/>
      <c r="K59"/>
      <c r="L59"/>
      <c r="M59"/>
      <c r="N59"/>
    </row>
    <row r="60" spans="1:14" x14ac:dyDescent="0.45">
      <c r="A60"/>
      <c r="B60"/>
      <c r="C60"/>
      <c r="D60"/>
      <c r="E60"/>
      <c r="F60"/>
      <c r="G60"/>
      <c r="H60"/>
      <c r="I60"/>
      <c r="J60"/>
      <c r="K60"/>
      <c r="L60"/>
      <c r="M60"/>
      <c r="N60"/>
    </row>
    <row r="61" spans="1:14" x14ac:dyDescent="0.45">
      <c r="A61"/>
      <c r="B61"/>
      <c r="C61"/>
      <c r="D61"/>
      <c r="E61"/>
      <c r="F61"/>
      <c r="G61"/>
      <c r="H61"/>
      <c r="I61"/>
      <c r="J61"/>
      <c r="K61"/>
      <c r="L61"/>
      <c r="M61"/>
      <c r="N61"/>
    </row>
    <row r="62" spans="1:14" x14ac:dyDescent="0.45">
      <c r="A62"/>
      <c r="B62"/>
      <c r="C62"/>
      <c r="D62"/>
      <c r="E62"/>
      <c r="F62"/>
      <c r="G62"/>
      <c r="H62"/>
      <c r="I62"/>
      <c r="J62"/>
      <c r="K62"/>
      <c r="L62"/>
      <c r="M62"/>
      <c r="N62"/>
    </row>
    <row r="63" spans="1:14" x14ac:dyDescent="0.45">
      <c r="A63"/>
      <c r="B63"/>
      <c r="C63"/>
      <c r="D63"/>
      <c r="E63"/>
      <c r="F63"/>
      <c r="G63"/>
      <c r="H63"/>
      <c r="I63"/>
      <c r="J63"/>
      <c r="K63"/>
      <c r="L63"/>
      <c r="M63"/>
      <c r="N63"/>
    </row>
    <row r="64" spans="1:14" x14ac:dyDescent="0.45">
      <c r="A64"/>
      <c r="B64"/>
      <c r="C64"/>
      <c r="D64"/>
      <c r="E64"/>
      <c r="F64"/>
      <c r="G64"/>
      <c r="H64"/>
      <c r="I64"/>
      <c r="J64"/>
      <c r="K64"/>
      <c r="L64"/>
      <c r="M64"/>
      <c r="N64"/>
    </row>
    <row r="65" spans="1:14" x14ac:dyDescent="0.45">
      <c r="A65"/>
      <c r="B65"/>
      <c r="C65"/>
      <c r="D65"/>
      <c r="E65"/>
      <c r="F65"/>
      <c r="G65"/>
      <c r="H65"/>
      <c r="I65"/>
      <c r="J65"/>
      <c r="K65"/>
      <c r="L65"/>
      <c r="M65"/>
      <c r="N65"/>
    </row>
    <row r="66" spans="1:14" x14ac:dyDescent="0.45">
      <c r="A66"/>
      <c r="B66"/>
      <c r="C66"/>
      <c r="D66"/>
      <c r="E66"/>
      <c r="F66"/>
      <c r="G66"/>
      <c r="H66"/>
      <c r="I66"/>
      <c r="J66"/>
      <c r="K66"/>
      <c r="L66"/>
      <c r="M66"/>
      <c r="N66"/>
    </row>
    <row r="67" spans="1:14" x14ac:dyDescent="0.45">
      <c r="A67"/>
      <c r="B67"/>
      <c r="C67"/>
      <c r="D67"/>
      <c r="E67"/>
      <c r="F67"/>
      <c r="G67"/>
      <c r="H67"/>
      <c r="I67"/>
      <c r="J67"/>
      <c r="K67"/>
      <c r="L67"/>
      <c r="M67"/>
      <c r="N67"/>
    </row>
    <row r="68" spans="1:14" x14ac:dyDescent="0.45">
      <c r="A68"/>
      <c r="B68"/>
      <c r="C68"/>
      <c r="D68"/>
      <c r="E68"/>
      <c r="F68"/>
      <c r="G68"/>
      <c r="H68"/>
      <c r="I68"/>
      <c r="J68"/>
      <c r="K68"/>
      <c r="L68"/>
      <c r="M68"/>
      <c r="N68"/>
    </row>
    <row r="69" spans="1:14" x14ac:dyDescent="0.45">
      <c r="A69"/>
      <c r="B69"/>
      <c r="C69"/>
      <c r="D69"/>
      <c r="E69"/>
      <c r="F69"/>
      <c r="G69"/>
      <c r="H69"/>
      <c r="I69"/>
      <c r="J69"/>
      <c r="K69"/>
      <c r="L69"/>
      <c r="M69"/>
      <c r="N69"/>
    </row>
    <row r="70" spans="1:14" x14ac:dyDescent="0.45">
      <c r="A70"/>
      <c r="B70"/>
      <c r="C70"/>
      <c r="D70"/>
      <c r="E70"/>
      <c r="F70"/>
      <c r="G70"/>
      <c r="H70"/>
      <c r="I70"/>
      <c r="J70"/>
      <c r="K70"/>
      <c r="L70"/>
      <c r="M70"/>
      <c r="N70"/>
    </row>
    <row r="71" spans="1:14" x14ac:dyDescent="0.45">
      <c r="A71"/>
      <c r="B71"/>
      <c r="C71"/>
      <c r="D71"/>
      <c r="E71"/>
      <c r="F71"/>
      <c r="G71"/>
      <c r="H71"/>
      <c r="I71"/>
      <c r="J71"/>
      <c r="K71"/>
      <c r="L71"/>
      <c r="M71"/>
      <c r="N71"/>
    </row>
    <row r="72" spans="1:14" x14ac:dyDescent="0.45">
      <c r="A72"/>
      <c r="B72"/>
      <c r="C72"/>
      <c r="D72"/>
      <c r="E72"/>
      <c r="F72"/>
      <c r="G72"/>
      <c r="H72"/>
      <c r="I72"/>
      <c r="J72"/>
      <c r="K72"/>
      <c r="L72"/>
      <c r="M72"/>
      <c r="N72"/>
    </row>
    <row r="73" spans="1:14" x14ac:dyDescent="0.45">
      <c r="A73"/>
      <c r="B73"/>
      <c r="C73"/>
      <c r="D73"/>
      <c r="E73"/>
      <c r="F73"/>
      <c r="G73"/>
      <c r="H73"/>
      <c r="I73"/>
      <c r="J73"/>
      <c r="K73"/>
      <c r="L73"/>
      <c r="M73"/>
      <c r="N73"/>
    </row>
    <row r="74" spans="1:14" x14ac:dyDescent="0.45">
      <c r="A74"/>
      <c r="B74"/>
      <c r="C74"/>
      <c r="D74"/>
      <c r="E74"/>
      <c r="F74"/>
      <c r="G74"/>
      <c r="H74"/>
      <c r="I74"/>
      <c r="J74"/>
      <c r="K74"/>
      <c r="L74"/>
      <c r="M74"/>
      <c r="N74"/>
    </row>
    <row r="75" spans="1:14" x14ac:dyDescent="0.45">
      <c r="A75"/>
      <c r="B75"/>
      <c r="C75"/>
      <c r="D75"/>
      <c r="E75"/>
      <c r="F75"/>
      <c r="G75"/>
      <c r="H75"/>
      <c r="I75"/>
      <c r="J75"/>
      <c r="K75"/>
      <c r="L75"/>
      <c r="M75"/>
      <c r="N75"/>
    </row>
    <row r="76" spans="1:14" x14ac:dyDescent="0.45">
      <c r="A76"/>
      <c r="B76"/>
      <c r="C76"/>
      <c r="D76"/>
      <c r="E76"/>
      <c r="F76"/>
      <c r="G76"/>
      <c r="H76"/>
      <c r="I76"/>
      <c r="J76"/>
      <c r="K76"/>
      <c r="L76"/>
      <c r="M76"/>
      <c r="N76"/>
    </row>
    <row r="77" spans="1:14" x14ac:dyDescent="0.45">
      <c r="A77"/>
      <c r="B77"/>
      <c r="C77"/>
      <c r="D77"/>
      <c r="E77"/>
      <c r="F77"/>
      <c r="G77"/>
      <c r="H77"/>
      <c r="I77"/>
      <c r="J77"/>
      <c r="K77"/>
      <c r="L77"/>
      <c r="M77"/>
      <c r="N77"/>
    </row>
    <row r="78" spans="1:14" x14ac:dyDescent="0.45">
      <c r="A78"/>
      <c r="B78"/>
      <c r="C78"/>
      <c r="D78"/>
      <c r="E78"/>
      <c r="F78"/>
      <c r="G78"/>
      <c r="H78"/>
      <c r="I78"/>
      <c r="J78"/>
      <c r="K78"/>
      <c r="L78"/>
      <c r="M78"/>
      <c r="N78"/>
    </row>
    <row r="79" spans="1:14" x14ac:dyDescent="0.45">
      <c r="A79"/>
      <c r="B79"/>
      <c r="C79"/>
      <c r="D79"/>
      <c r="E79"/>
      <c r="F79"/>
      <c r="G79"/>
      <c r="H79"/>
      <c r="I79"/>
      <c r="J79"/>
      <c r="K79"/>
      <c r="L79"/>
      <c r="M79"/>
      <c r="N79"/>
    </row>
    <row r="80" spans="1:14" x14ac:dyDescent="0.45">
      <c r="A80"/>
      <c r="B80"/>
      <c r="C80"/>
      <c r="D80"/>
      <c r="E80"/>
      <c r="F80"/>
      <c r="G80"/>
      <c r="H80"/>
      <c r="I80"/>
      <c r="J80"/>
      <c r="K80"/>
      <c r="L80"/>
      <c r="M80"/>
      <c r="N80"/>
    </row>
    <row r="81" spans="1:14" x14ac:dyDescent="0.45">
      <c r="A81"/>
      <c r="B81"/>
      <c r="C81"/>
      <c r="D81"/>
      <c r="E81"/>
      <c r="F81"/>
      <c r="G81"/>
      <c r="H81"/>
      <c r="I81"/>
      <c r="J81"/>
      <c r="K81"/>
      <c r="L81"/>
      <c r="M81"/>
      <c r="N81"/>
    </row>
    <row r="82" spans="1:14" x14ac:dyDescent="0.45">
      <c r="A82"/>
      <c r="B82"/>
      <c r="C82"/>
      <c r="D82"/>
      <c r="E82"/>
      <c r="F82"/>
      <c r="G82"/>
      <c r="H82"/>
      <c r="I82"/>
      <c r="J82"/>
      <c r="K82"/>
      <c r="L82"/>
      <c r="M82"/>
      <c r="N82"/>
    </row>
    <row r="83" spans="1:14" x14ac:dyDescent="0.45">
      <c r="A83"/>
      <c r="B83"/>
      <c r="C83"/>
      <c r="D83"/>
      <c r="E83"/>
      <c r="F83"/>
      <c r="G83"/>
      <c r="H83"/>
      <c r="I83"/>
      <c r="J83"/>
      <c r="K83"/>
      <c r="L83"/>
      <c r="M83"/>
      <c r="N83"/>
    </row>
    <row r="84" spans="1:14" x14ac:dyDescent="0.45">
      <c r="A84"/>
      <c r="B84"/>
      <c r="C84"/>
      <c r="D84"/>
      <c r="E84"/>
      <c r="F84"/>
      <c r="G84"/>
      <c r="H84"/>
      <c r="I84"/>
      <c r="J84"/>
      <c r="K84"/>
      <c r="L84"/>
      <c r="M84"/>
      <c r="N84"/>
    </row>
    <row r="85" spans="1:14" x14ac:dyDescent="0.45">
      <c r="A85"/>
      <c r="B85"/>
      <c r="C85"/>
      <c r="D85"/>
      <c r="E85"/>
      <c r="F85"/>
      <c r="G85"/>
      <c r="H85"/>
      <c r="I85"/>
      <c r="J85"/>
      <c r="K85"/>
      <c r="L85"/>
      <c r="M85"/>
      <c r="N85"/>
    </row>
    <row r="86" spans="1:14" x14ac:dyDescent="0.45">
      <c r="A86"/>
      <c r="B86"/>
      <c r="C86"/>
      <c r="D86"/>
      <c r="E86"/>
      <c r="F86"/>
      <c r="G86"/>
      <c r="H86"/>
      <c r="I86"/>
      <c r="J86"/>
      <c r="K86"/>
      <c r="L86"/>
      <c r="M86"/>
      <c r="N86"/>
    </row>
    <row r="87" spans="1:14" x14ac:dyDescent="0.45">
      <c r="A87"/>
      <c r="B87"/>
      <c r="C87"/>
      <c r="D87"/>
      <c r="E87"/>
      <c r="F87"/>
      <c r="G87"/>
      <c r="H87"/>
      <c r="I87"/>
      <c r="J87"/>
      <c r="K87"/>
      <c r="L87"/>
      <c r="M87"/>
      <c r="N87"/>
    </row>
    <row r="88" spans="1:14" x14ac:dyDescent="0.45">
      <c r="A88"/>
      <c r="B88"/>
      <c r="C88"/>
      <c r="D88"/>
      <c r="E88"/>
      <c r="F88"/>
      <c r="G88"/>
      <c r="H88"/>
      <c r="I88"/>
      <c r="J88"/>
      <c r="K88"/>
      <c r="L88"/>
      <c r="M88"/>
      <c r="N88"/>
    </row>
    <row r="89" spans="1:14" x14ac:dyDescent="0.45">
      <c r="A89"/>
      <c r="B89"/>
      <c r="C89"/>
      <c r="D89"/>
      <c r="E89"/>
      <c r="F89"/>
      <c r="G89"/>
      <c r="H89"/>
      <c r="I89"/>
      <c r="J89"/>
      <c r="K89"/>
      <c r="L89"/>
      <c r="M89"/>
      <c r="N89"/>
    </row>
    <row r="90" spans="1:14" x14ac:dyDescent="0.45">
      <c r="A90"/>
      <c r="B90"/>
      <c r="C90"/>
      <c r="D90"/>
      <c r="E90"/>
      <c r="F90"/>
      <c r="G90"/>
      <c r="H90"/>
      <c r="I90"/>
      <c r="J90"/>
      <c r="K90"/>
      <c r="L90"/>
      <c r="M90"/>
      <c r="N90"/>
    </row>
    <row r="91" spans="1:14" x14ac:dyDescent="0.45">
      <c r="A91"/>
      <c r="B91"/>
      <c r="C91"/>
      <c r="D91"/>
      <c r="E91"/>
      <c r="F91"/>
      <c r="G91"/>
      <c r="H91"/>
      <c r="I91"/>
      <c r="J91"/>
      <c r="K91"/>
      <c r="L91"/>
      <c r="M91"/>
      <c r="N91"/>
    </row>
    <row r="92" spans="1:14" x14ac:dyDescent="0.45">
      <c r="A92"/>
      <c r="B92"/>
      <c r="C92"/>
      <c r="D92"/>
      <c r="E92"/>
      <c r="F92"/>
      <c r="G92"/>
      <c r="H92"/>
      <c r="I92"/>
      <c r="J92"/>
      <c r="K92"/>
      <c r="L92"/>
      <c r="M92"/>
      <c r="N92"/>
    </row>
    <row r="93" spans="1:14" x14ac:dyDescent="0.45">
      <c r="A93"/>
      <c r="B93"/>
      <c r="C93"/>
      <c r="D93"/>
      <c r="E93"/>
      <c r="F93"/>
      <c r="G93"/>
      <c r="H93"/>
      <c r="I93"/>
      <c r="J93"/>
      <c r="K93"/>
      <c r="L93"/>
      <c r="M93"/>
      <c r="N93"/>
    </row>
    <row r="94" spans="1:14" x14ac:dyDescent="0.45">
      <c r="A94"/>
      <c r="B94"/>
      <c r="C94"/>
      <c r="D94"/>
      <c r="E94"/>
      <c r="F94"/>
      <c r="G94"/>
      <c r="H94"/>
      <c r="I94"/>
      <c r="J94"/>
      <c r="K94"/>
      <c r="L94"/>
      <c r="M94"/>
      <c r="N94"/>
    </row>
    <row r="95" spans="1:14" x14ac:dyDescent="0.45">
      <c r="A95"/>
      <c r="B95"/>
      <c r="C95"/>
      <c r="D95"/>
      <c r="E95"/>
      <c r="F95"/>
      <c r="G95"/>
      <c r="H95"/>
      <c r="I95"/>
      <c r="J95"/>
      <c r="K95"/>
      <c r="L95"/>
      <c r="M95"/>
      <c r="N95"/>
    </row>
    <row r="96" spans="1:14" x14ac:dyDescent="0.45">
      <c r="A96"/>
      <c r="B96"/>
      <c r="C96"/>
      <c r="D96"/>
      <c r="E96"/>
      <c r="F96"/>
      <c r="G96"/>
      <c r="H96"/>
      <c r="I96"/>
      <c r="J96"/>
      <c r="K96"/>
      <c r="L96"/>
      <c r="M96"/>
      <c r="N96"/>
    </row>
    <row r="97" spans="1:14" x14ac:dyDescent="0.45">
      <c r="A97"/>
      <c r="B97"/>
      <c r="C97"/>
      <c r="D97"/>
      <c r="E97"/>
      <c r="F97"/>
      <c r="G97"/>
      <c r="H97"/>
      <c r="I97"/>
      <c r="J97"/>
      <c r="K97"/>
      <c r="L97"/>
      <c r="M97"/>
      <c r="N97"/>
    </row>
    <row r="98" spans="1:14" x14ac:dyDescent="0.45">
      <c r="A98"/>
      <c r="B98"/>
      <c r="C98"/>
      <c r="D98"/>
      <c r="E98"/>
      <c r="F98"/>
      <c r="G98"/>
      <c r="H98"/>
      <c r="I98"/>
      <c r="J98"/>
      <c r="K98"/>
      <c r="L98"/>
      <c r="M98"/>
      <c r="N98"/>
    </row>
    <row r="99" spans="1:14" x14ac:dyDescent="0.45">
      <c r="A99"/>
      <c r="B99"/>
      <c r="C99"/>
      <c r="D99"/>
      <c r="E99"/>
      <c r="F99"/>
      <c r="G99"/>
      <c r="H99"/>
      <c r="I99"/>
      <c r="J99"/>
      <c r="K99"/>
      <c r="L99"/>
      <c r="M99"/>
      <c r="N99"/>
    </row>
    <row r="100" spans="1:14" x14ac:dyDescent="0.45">
      <c r="A100"/>
      <c r="B100"/>
      <c r="C100"/>
      <c r="D100"/>
      <c r="E100"/>
      <c r="F100"/>
      <c r="G100"/>
      <c r="H100"/>
      <c r="I100"/>
      <c r="J100"/>
      <c r="K100"/>
      <c r="L100"/>
      <c r="M100"/>
      <c r="N100"/>
    </row>
    <row r="101" spans="1:14" x14ac:dyDescent="0.45">
      <c r="A101"/>
      <c r="B101"/>
      <c r="C101"/>
      <c r="D101"/>
      <c r="E101"/>
      <c r="F101"/>
      <c r="G101"/>
      <c r="H101"/>
      <c r="I101"/>
      <c r="J101"/>
      <c r="K101"/>
      <c r="L101"/>
      <c r="M101"/>
      <c r="N101"/>
    </row>
    <row r="102" spans="1:14" x14ac:dyDescent="0.45">
      <c r="A102"/>
      <c r="B102"/>
      <c r="C102"/>
      <c r="D102"/>
      <c r="E102"/>
      <c r="F102"/>
      <c r="G102"/>
      <c r="H102"/>
      <c r="I102"/>
      <c r="J102"/>
      <c r="K102"/>
      <c r="L102"/>
      <c r="M102"/>
      <c r="N102"/>
    </row>
    <row r="103" spans="1:14" x14ac:dyDescent="0.45">
      <c r="A103"/>
      <c r="B103"/>
      <c r="C103"/>
      <c r="D103"/>
      <c r="E103"/>
      <c r="F103"/>
      <c r="G103"/>
      <c r="H103"/>
      <c r="I103"/>
      <c r="J103"/>
      <c r="K103"/>
      <c r="L103"/>
      <c r="M103"/>
      <c r="N103"/>
    </row>
    <row r="104" spans="1:14" x14ac:dyDescent="0.45">
      <c r="A104"/>
      <c r="B104"/>
      <c r="C104"/>
      <c r="D104"/>
      <c r="E104"/>
      <c r="F104"/>
      <c r="G104"/>
      <c r="H104"/>
      <c r="I104"/>
      <c r="J104"/>
      <c r="K104"/>
      <c r="L104"/>
      <c r="M104"/>
      <c r="N104"/>
    </row>
    <row r="105" spans="1:14" x14ac:dyDescent="0.45">
      <c r="A105"/>
      <c r="B105"/>
      <c r="C105"/>
      <c r="D105"/>
      <c r="E105"/>
      <c r="F105"/>
      <c r="G105"/>
      <c r="H105"/>
      <c r="I105"/>
      <c r="J105"/>
      <c r="K105"/>
      <c r="L105"/>
      <c r="M105"/>
      <c r="N105"/>
    </row>
    <row r="106" spans="1:14" x14ac:dyDescent="0.45">
      <c r="A106"/>
      <c r="B106"/>
      <c r="C106"/>
      <c r="D106"/>
      <c r="E106"/>
      <c r="F106"/>
      <c r="G106"/>
      <c r="H106"/>
      <c r="I106"/>
      <c r="J106"/>
      <c r="K106"/>
      <c r="L106"/>
      <c r="M106"/>
      <c r="N106"/>
    </row>
    <row r="107" spans="1:14" x14ac:dyDescent="0.45">
      <c r="A107"/>
      <c r="B107"/>
      <c r="C107"/>
      <c r="D107"/>
      <c r="E107"/>
      <c r="F107"/>
      <c r="G107"/>
      <c r="H107"/>
      <c r="I107"/>
      <c r="J107"/>
      <c r="K107"/>
      <c r="L107"/>
      <c r="M107"/>
      <c r="N107"/>
    </row>
    <row r="108" spans="1:14" x14ac:dyDescent="0.45">
      <c r="A108"/>
      <c r="B108"/>
      <c r="C108"/>
      <c r="D108"/>
      <c r="E108"/>
      <c r="F108"/>
      <c r="G108"/>
      <c r="H108"/>
      <c r="I108"/>
      <c r="J108"/>
      <c r="K108"/>
      <c r="L108"/>
      <c r="M108"/>
      <c r="N108"/>
    </row>
    <row r="109" spans="1:14" x14ac:dyDescent="0.45">
      <c r="A109"/>
      <c r="B109"/>
      <c r="C109"/>
      <c r="D109"/>
      <c r="E109"/>
      <c r="F109"/>
      <c r="G109"/>
      <c r="H109"/>
      <c r="I109"/>
      <c r="J109"/>
      <c r="K109"/>
      <c r="L109"/>
      <c r="M109"/>
      <c r="N109"/>
    </row>
    <row r="110" spans="1:14" x14ac:dyDescent="0.45">
      <c r="A110"/>
      <c r="B110"/>
      <c r="C110"/>
      <c r="D110"/>
      <c r="E110"/>
      <c r="F110"/>
      <c r="G110"/>
      <c r="H110"/>
      <c r="I110"/>
      <c r="J110"/>
      <c r="K110"/>
      <c r="L110"/>
      <c r="M110"/>
      <c r="N110"/>
    </row>
    <row r="111" spans="1:14" x14ac:dyDescent="0.45">
      <c r="A111"/>
      <c r="B111"/>
      <c r="C111"/>
      <c r="D111"/>
      <c r="E111"/>
      <c r="F111"/>
      <c r="G111"/>
      <c r="H111"/>
      <c r="I111"/>
      <c r="J111"/>
      <c r="K111"/>
      <c r="L111"/>
      <c r="M111"/>
      <c r="N111"/>
    </row>
    <row r="112" spans="1:14" x14ac:dyDescent="0.45">
      <c r="A112"/>
      <c r="B112"/>
      <c r="C112"/>
      <c r="D112"/>
      <c r="E112"/>
      <c r="F112"/>
      <c r="G112"/>
      <c r="H112"/>
      <c r="I112"/>
      <c r="J112"/>
      <c r="K112"/>
      <c r="L112"/>
      <c r="M112"/>
      <c r="N112"/>
    </row>
    <row r="113" spans="1:14" x14ac:dyDescent="0.45">
      <c r="A113"/>
      <c r="B113"/>
      <c r="C113"/>
      <c r="D113"/>
      <c r="E113"/>
      <c r="F113"/>
      <c r="G113"/>
      <c r="H113"/>
      <c r="I113"/>
      <c r="J113"/>
      <c r="K113"/>
      <c r="L113"/>
      <c r="M113"/>
      <c r="N113"/>
    </row>
    <row r="114" spans="1:14" x14ac:dyDescent="0.45">
      <c r="A114"/>
      <c r="B114"/>
      <c r="C114"/>
      <c r="D114"/>
      <c r="E114"/>
      <c r="F114"/>
      <c r="G114"/>
      <c r="H114"/>
      <c r="I114"/>
      <c r="J114"/>
      <c r="K114"/>
      <c r="L114"/>
      <c r="M114"/>
      <c r="N114"/>
    </row>
    <row r="115" spans="1:14" x14ac:dyDescent="0.45">
      <c r="A115"/>
      <c r="B115"/>
      <c r="C115"/>
      <c r="D115"/>
      <c r="E115"/>
      <c r="F115"/>
      <c r="G115"/>
      <c r="H115"/>
      <c r="I115"/>
      <c r="J115"/>
      <c r="K115"/>
      <c r="L115"/>
      <c r="M115"/>
      <c r="N115"/>
    </row>
    <row r="116" spans="1:14" x14ac:dyDescent="0.45">
      <c r="A116"/>
      <c r="B116"/>
      <c r="C116"/>
      <c r="D116"/>
      <c r="E116"/>
      <c r="F116"/>
      <c r="G116"/>
      <c r="H116"/>
      <c r="I116"/>
      <c r="J116"/>
      <c r="K116"/>
      <c r="L116"/>
      <c r="M116"/>
      <c r="N116"/>
    </row>
    <row r="117" spans="1:14" x14ac:dyDescent="0.45">
      <c r="A117"/>
      <c r="B117"/>
      <c r="C117"/>
      <c r="D117"/>
      <c r="E117"/>
      <c r="F117"/>
      <c r="G117"/>
      <c r="H117"/>
      <c r="I117"/>
      <c r="J117"/>
      <c r="K117"/>
      <c r="L117"/>
      <c r="M117"/>
      <c r="N117"/>
    </row>
    <row r="118" spans="1:14" x14ac:dyDescent="0.45">
      <c r="A118"/>
      <c r="B118"/>
      <c r="C118"/>
      <c r="D118"/>
      <c r="E118"/>
      <c r="F118"/>
      <c r="G118"/>
      <c r="H118"/>
      <c r="I118"/>
      <c r="J118"/>
      <c r="K118"/>
      <c r="L118"/>
      <c r="M118"/>
      <c r="N118"/>
    </row>
    <row r="119" spans="1:14" x14ac:dyDescent="0.45">
      <c r="A119"/>
      <c r="B119"/>
      <c r="C119"/>
      <c r="D119"/>
      <c r="E119"/>
      <c r="F119"/>
      <c r="G119"/>
      <c r="H119"/>
      <c r="I119"/>
      <c r="J119"/>
      <c r="K119"/>
      <c r="L119"/>
      <c r="M119"/>
      <c r="N119"/>
    </row>
    <row r="120" spans="1:14" x14ac:dyDescent="0.45">
      <c r="A120"/>
      <c r="B120"/>
      <c r="C120"/>
      <c r="D120"/>
      <c r="E120"/>
      <c r="F120"/>
      <c r="G120"/>
      <c r="H120"/>
      <c r="I120"/>
      <c r="J120"/>
      <c r="K120"/>
      <c r="L120"/>
      <c r="M120"/>
      <c r="N120"/>
    </row>
    <row r="121" spans="1:14" x14ac:dyDescent="0.45">
      <c r="A121"/>
      <c r="B121"/>
      <c r="C121"/>
      <c r="D121"/>
      <c r="E121"/>
      <c r="F121"/>
      <c r="G121"/>
      <c r="H121"/>
      <c r="I121"/>
      <c r="J121"/>
      <c r="K121"/>
      <c r="L121"/>
      <c r="M121"/>
      <c r="N121"/>
    </row>
    <row r="122" spans="1:14" x14ac:dyDescent="0.45">
      <c r="A122"/>
      <c r="B122"/>
      <c r="C122"/>
      <c r="D122"/>
      <c r="E122"/>
      <c r="F122"/>
      <c r="G122"/>
      <c r="H122"/>
      <c r="I122"/>
      <c r="J122"/>
      <c r="K122"/>
      <c r="L122"/>
      <c r="M122"/>
      <c r="N122"/>
    </row>
    <row r="123" spans="1:14" x14ac:dyDescent="0.45">
      <c r="A123"/>
      <c r="B123"/>
      <c r="C123"/>
      <c r="D123"/>
      <c r="E123"/>
      <c r="F123"/>
      <c r="G123"/>
      <c r="H123"/>
      <c r="I123"/>
      <c r="J123"/>
      <c r="K123"/>
      <c r="L123"/>
      <c r="M123"/>
      <c r="N123"/>
    </row>
    <row r="124" spans="1:14" x14ac:dyDescent="0.45">
      <c r="A124"/>
      <c r="B124"/>
      <c r="C124"/>
      <c r="D124"/>
      <c r="E124"/>
      <c r="F124"/>
      <c r="G124"/>
      <c r="H124"/>
      <c r="I124"/>
      <c r="J124"/>
      <c r="K124"/>
      <c r="L124"/>
      <c r="M124"/>
      <c r="N124"/>
    </row>
    <row r="125" spans="1:14" x14ac:dyDescent="0.45">
      <c r="A125"/>
      <c r="B125"/>
      <c r="C125"/>
      <c r="D125"/>
      <c r="E125"/>
      <c r="F125"/>
      <c r="G125"/>
      <c r="H125"/>
      <c r="I125"/>
      <c r="J125"/>
      <c r="K125"/>
      <c r="L125"/>
      <c r="M125"/>
      <c r="N125"/>
    </row>
    <row r="126" spans="1:14" x14ac:dyDescent="0.45">
      <c r="A126"/>
      <c r="B126"/>
      <c r="C126"/>
      <c r="D126"/>
      <c r="E126"/>
      <c r="F126"/>
      <c r="G126"/>
      <c r="H126"/>
      <c r="I126"/>
      <c r="J126"/>
      <c r="K126"/>
      <c r="L126"/>
      <c r="M126"/>
      <c r="N126"/>
    </row>
    <row r="127" spans="1:14" x14ac:dyDescent="0.45">
      <c r="A127"/>
      <c r="B127"/>
      <c r="C127"/>
      <c r="D127"/>
      <c r="E127"/>
      <c r="F127"/>
      <c r="G127"/>
      <c r="H127"/>
      <c r="I127"/>
      <c r="J127"/>
      <c r="K127"/>
      <c r="L127"/>
      <c r="M127"/>
      <c r="N127"/>
    </row>
    <row r="128" spans="1:14" x14ac:dyDescent="0.45">
      <c r="A128"/>
      <c r="B128"/>
      <c r="C128"/>
      <c r="D128"/>
      <c r="E128"/>
      <c r="F128"/>
      <c r="G128"/>
      <c r="H128"/>
      <c r="I128"/>
      <c r="J128"/>
      <c r="K128"/>
      <c r="L128"/>
      <c r="M128"/>
      <c r="N128"/>
    </row>
    <row r="129" spans="1:14" x14ac:dyDescent="0.45">
      <c r="A129"/>
      <c r="B129"/>
      <c r="C129"/>
      <c r="D129"/>
      <c r="E129"/>
      <c r="F129"/>
      <c r="G129"/>
      <c r="H129"/>
      <c r="I129"/>
      <c r="J129"/>
      <c r="K129"/>
      <c r="L129"/>
      <c r="M129"/>
      <c r="N129"/>
    </row>
    <row r="130" spans="1:14" x14ac:dyDescent="0.45">
      <c r="A130"/>
      <c r="B130"/>
      <c r="C130"/>
      <c r="D130"/>
      <c r="E130"/>
      <c r="F130"/>
      <c r="G130"/>
      <c r="H130"/>
      <c r="I130"/>
      <c r="J130"/>
      <c r="K130"/>
      <c r="L130"/>
      <c r="M130"/>
      <c r="N130"/>
    </row>
    <row r="131" spans="1:14" x14ac:dyDescent="0.45">
      <c r="A131"/>
      <c r="B131"/>
      <c r="C131"/>
      <c r="D131"/>
      <c r="E131"/>
      <c r="F131"/>
      <c r="G131"/>
      <c r="H131"/>
      <c r="I131"/>
      <c r="J131"/>
      <c r="K131"/>
      <c r="L131"/>
      <c r="M131"/>
      <c r="N131"/>
    </row>
    <row r="132" spans="1:14" x14ac:dyDescent="0.45">
      <c r="A132"/>
      <c r="B132"/>
      <c r="C132"/>
      <c r="D132"/>
      <c r="E132"/>
      <c r="F132"/>
      <c r="G132"/>
      <c r="H132"/>
      <c r="I132"/>
      <c r="J132"/>
      <c r="K132"/>
      <c r="L132"/>
      <c r="M132"/>
      <c r="N132"/>
    </row>
    <row r="133" spans="1:14" x14ac:dyDescent="0.45">
      <c r="A133"/>
      <c r="B133"/>
      <c r="C133"/>
      <c r="D133"/>
      <c r="E133"/>
      <c r="F133"/>
      <c r="G133"/>
      <c r="H133"/>
      <c r="I133"/>
      <c r="J133"/>
      <c r="K133"/>
      <c r="L133"/>
      <c r="M133"/>
      <c r="N133"/>
    </row>
    <row r="134" spans="1:14" x14ac:dyDescent="0.45">
      <c r="A134"/>
      <c r="B134"/>
      <c r="C134"/>
      <c r="D134"/>
      <c r="E134"/>
      <c r="F134"/>
      <c r="G134"/>
      <c r="H134"/>
      <c r="I134"/>
      <c r="J134"/>
      <c r="K134"/>
      <c r="L134"/>
      <c r="M134"/>
      <c r="N134"/>
    </row>
    <row r="135" spans="1:14" x14ac:dyDescent="0.45">
      <c r="A135"/>
      <c r="B135"/>
      <c r="C135"/>
      <c r="D135"/>
      <c r="E135"/>
      <c r="F135"/>
      <c r="G135"/>
      <c r="H135"/>
      <c r="I135"/>
      <c r="J135"/>
      <c r="K135"/>
      <c r="L135"/>
      <c r="M135"/>
      <c r="N135"/>
    </row>
    <row r="136" spans="1:14" x14ac:dyDescent="0.45">
      <c r="A136"/>
      <c r="B136"/>
      <c r="C136"/>
      <c r="D136"/>
      <c r="E136"/>
      <c r="F136"/>
      <c r="G136"/>
      <c r="H136"/>
      <c r="I136"/>
      <c r="J136"/>
      <c r="K136"/>
      <c r="L136"/>
      <c r="M136"/>
      <c r="N136"/>
    </row>
    <row r="137" spans="1:14" x14ac:dyDescent="0.45">
      <c r="A137"/>
      <c r="B137"/>
      <c r="C137"/>
      <c r="D137"/>
      <c r="E137"/>
      <c r="F137"/>
      <c r="G137"/>
      <c r="H137"/>
      <c r="I137"/>
      <c r="J137"/>
      <c r="K137"/>
      <c r="L137"/>
      <c r="M137"/>
      <c r="N137"/>
    </row>
    <row r="138" spans="1:14" x14ac:dyDescent="0.45">
      <c r="A138"/>
      <c r="B138"/>
      <c r="C138"/>
      <c r="D138"/>
      <c r="E138"/>
      <c r="F138"/>
      <c r="G138"/>
      <c r="H138"/>
      <c r="I138"/>
      <c r="J138"/>
      <c r="K138"/>
      <c r="L138"/>
      <c r="M138"/>
      <c r="N138"/>
    </row>
    <row r="139" spans="1:14" x14ac:dyDescent="0.45">
      <c r="A139"/>
      <c r="B139"/>
      <c r="C139"/>
      <c r="D139"/>
      <c r="E139"/>
      <c r="F139"/>
      <c r="G139"/>
      <c r="H139"/>
      <c r="I139"/>
      <c r="J139"/>
      <c r="K139"/>
      <c r="L139"/>
      <c r="M139"/>
      <c r="N139"/>
    </row>
    <row r="140" spans="1:14" x14ac:dyDescent="0.45">
      <c r="A140"/>
      <c r="B140"/>
      <c r="C140"/>
      <c r="D140"/>
      <c r="E140"/>
      <c r="F140"/>
      <c r="G140"/>
      <c r="H140"/>
      <c r="I140"/>
      <c r="J140"/>
      <c r="K140"/>
      <c r="L140"/>
      <c r="M140"/>
      <c r="N140"/>
    </row>
    <row r="141" spans="1:14" x14ac:dyDescent="0.45">
      <c r="A141"/>
      <c r="B141"/>
      <c r="C141"/>
      <c r="D141"/>
      <c r="E141"/>
      <c r="F141"/>
      <c r="G141"/>
      <c r="H141"/>
      <c r="I141"/>
      <c r="J141"/>
      <c r="K141"/>
      <c r="L141"/>
      <c r="M141"/>
      <c r="N141"/>
    </row>
    <row r="142" spans="1:14" x14ac:dyDescent="0.45">
      <c r="A142"/>
      <c r="B142"/>
      <c r="C142"/>
      <c r="D142"/>
      <c r="E142"/>
      <c r="F142"/>
      <c r="G142"/>
      <c r="H142"/>
      <c r="I142"/>
      <c r="J142"/>
      <c r="K142"/>
      <c r="L142"/>
      <c r="M142"/>
      <c r="N142"/>
    </row>
    <row r="143" spans="1:14" x14ac:dyDescent="0.45">
      <c r="A143"/>
      <c r="B143"/>
      <c r="C143"/>
      <c r="D143"/>
      <c r="E143"/>
      <c r="F143"/>
      <c r="G143"/>
      <c r="H143"/>
      <c r="I143"/>
      <c r="J143"/>
      <c r="K143"/>
      <c r="L143"/>
      <c r="M143"/>
      <c r="N143"/>
    </row>
    <row r="144" spans="1:14" x14ac:dyDescent="0.45">
      <c r="A144"/>
      <c r="B144"/>
      <c r="C144"/>
      <c r="D144"/>
      <c r="E144"/>
      <c r="F144"/>
      <c r="G144"/>
      <c r="H144"/>
      <c r="I144"/>
      <c r="J144"/>
      <c r="K144"/>
      <c r="L144"/>
      <c r="M144"/>
      <c r="N144"/>
    </row>
    <row r="145" spans="1:14" x14ac:dyDescent="0.45">
      <c r="A145"/>
      <c r="B145"/>
      <c r="C145"/>
      <c r="D145"/>
      <c r="E145"/>
      <c r="F145"/>
      <c r="G145"/>
      <c r="H145"/>
      <c r="I145"/>
      <c r="J145"/>
      <c r="K145"/>
      <c r="L145"/>
      <c r="M145"/>
      <c r="N145"/>
    </row>
    <row r="146" spans="1:14" x14ac:dyDescent="0.45">
      <c r="A146"/>
      <c r="B146"/>
      <c r="C146"/>
      <c r="D146"/>
      <c r="E146"/>
      <c r="F146"/>
      <c r="G146"/>
      <c r="H146"/>
      <c r="I146"/>
      <c r="J146"/>
      <c r="K146"/>
      <c r="L146"/>
      <c r="M146"/>
      <c r="N146"/>
    </row>
    <row r="147" spans="1:14" x14ac:dyDescent="0.45">
      <c r="A147"/>
      <c r="B147"/>
      <c r="C147"/>
      <c r="D147"/>
      <c r="E147"/>
      <c r="F147"/>
      <c r="G147"/>
      <c r="H147"/>
      <c r="I147"/>
      <c r="J147"/>
      <c r="K147"/>
      <c r="L147"/>
      <c r="M147"/>
      <c r="N147"/>
    </row>
    <row r="148" spans="1:14" x14ac:dyDescent="0.45">
      <c r="A148"/>
      <c r="B148"/>
      <c r="C148"/>
      <c r="D148"/>
      <c r="E148"/>
      <c r="F148"/>
      <c r="G148"/>
      <c r="H148"/>
      <c r="I148"/>
      <c r="J148"/>
      <c r="K148"/>
      <c r="L148"/>
      <c r="M148"/>
      <c r="N148"/>
    </row>
    <row r="149" spans="1:14" x14ac:dyDescent="0.45">
      <c r="A149"/>
      <c r="B149"/>
      <c r="C149"/>
      <c r="D149"/>
      <c r="E149"/>
      <c r="F149"/>
      <c r="G149"/>
      <c r="H149"/>
      <c r="I149"/>
      <c r="J149"/>
      <c r="K149"/>
      <c r="L149"/>
      <c r="M149"/>
      <c r="N149"/>
    </row>
    <row r="150" spans="1:14" x14ac:dyDescent="0.45">
      <c r="A150"/>
      <c r="B150"/>
      <c r="C150"/>
      <c r="D150"/>
      <c r="E150"/>
      <c r="F150"/>
      <c r="G150"/>
      <c r="H150"/>
      <c r="I150"/>
      <c r="J150"/>
      <c r="K150"/>
      <c r="L150"/>
      <c r="M150"/>
      <c r="N150"/>
    </row>
    <row r="151" spans="1:14" x14ac:dyDescent="0.45">
      <c r="A151"/>
      <c r="B151"/>
      <c r="C151"/>
      <c r="D151"/>
      <c r="E151"/>
      <c r="F151"/>
      <c r="G151"/>
      <c r="H151"/>
      <c r="I151"/>
      <c r="J151"/>
      <c r="K151"/>
      <c r="L151"/>
      <c r="M151"/>
      <c r="N151"/>
    </row>
    <row r="152" spans="1:14" x14ac:dyDescent="0.45">
      <c r="A152"/>
      <c r="B152"/>
      <c r="C152"/>
      <c r="D152"/>
      <c r="E152"/>
      <c r="F152"/>
      <c r="G152"/>
      <c r="H152"/>
      <c r="I152"/>
      <c r="J152"/>
      <c r="K152"/>
      <c r="L152"/>
      <c r="M152"/>
      <c r="N152"/>
    </row>
    <row r="153" spans="1:14" x14ac:dyDescent="0.45">
      <c r="A153"/>
      <c r="B153"/>
      <c r="C153"/>
      <c r="D153"/>
      <c r="E153"/>
      <c r="F153"/>
      <c r="G153"/>
      <c r="H153"/>
      <c r="I153"/>
      <c r="J153"/>
      <c r="K153"/>
      <c r="L153"/>
      <c r="M153"/>
      <c r="N153"/>
    </row>
    <row r="154" spans="1:14" x14ac:dyDescent="0.45">
      <c r="A154"/>
      <c r="B154"/>
      <c r="C154"/>
      <c r="D154"/>
      <c r="E154"/>
      <c r="F154"/>
      <c r="G154"/>
      <c r="H154"/>
      <c r="I154"/>
      <c r="J154"/>
      <c r="K154"/>
      <c r="L154"/>
      <c r="M154"/>
      <c r="N154"/>
    </row>
    <row r="155" spans="1:14" x14ac:dyDescent="0.45">
      <c r="A155"/>
      <c r="B155"/>
      <c r="C155"/>
      <c r="D155"/>
      <c r="E155"/>
      <c r="F155"/>
      <c r="G155"/>
      <c r="H155"/>
      <c r="I155"/>
      <c r="J155"/>
      <c r="K155"/>
      <c r="L155"/>
      <c r="M155"/>
      <c r="N155"/>
    </row>
    <row r="156" spans="1:14" x14ac:dyDescent="0.45">
      <c r="A156"/>
      <c r="B156"/>
      <c r="C156"/>
      <c r="D156"/>
      <c r="E156"/>
      <c r="F156"/>
      <c r="G156"/>
      <c r="H156"/>
      <c r="I156"/>
      <c r="J156"/>
      <c r="K156"/>
      <c r="L156"/>
      <c r="M156"/>
      <c r="N156"/>
    </row>
    <row r="157" spans="1:14" x14ac:dyDescent="0.45">
      <c r="A157"/>
      <c r="B157"/>
      <c r="C157"/>
      <c r="D157"/>
      <c r="E157"/>
      <c r="F157"/>
      <c r="G157"/>
      <c r="H157"/>
      <c r="I157"/>
      <c r="J157"/>
      <c r="K157"/>
      <c r="L157"/>
      <c r="M157"/>
      <c r="N157"/>
    </row>
    <row r="158" spans="1:14" x14ac:dyDescent="0.45">
      <c r="A158"/>
      <c r="B158"/>
      <c r="C158"/>
      <c r="D158"/>
      <c r="E158"/>
      <c r="F158"/>
      <c r="G158"/>
      <c r="H158"/>
      <c r="I158"/>
      <c r="J158"/>
      <c r="K158"/>
      <c r="L158"/>
      <c r="M158"/>
      <c r="N158"/>
    </row>
    <row r="159" spans="1:14" x14ac:dyDescent="0.45">
      <c r="A159"/>
      <c r="B159"/>
      <c r="C159"/>
      <c r="D159"/>
      <c r="E159"/>
      <c r="F159"/>
      <c r="G159"/>
      <c r="H159"/>
      <c r="I159"/>
      <c r="J159"/>
      <c r="K159"/>
      <c r="L159"/>
      <c r="M159"/>
      <c r="N159"/>
    </row>
    <row r="160" spans="1:14" x14ac:dyDescent="0.45">
      <c r="A160"/>
      <c r="B160"/>
      <c r="C160"/>
      <c r="D160"/>
      <c r="E160"/>
      <c r="F160"/>
      <c r="G160"/>
      <c r="H160"/>
      <c r="I160"/>
      <c r="J160"/>
      <c r="K160"/>
      <c r="L160"/>
      <c r="M160"/>
      <c r="N160"/>
    </row>
    <row r="161" spans="1:14" x14ac:dyDescent="0.45">
      <c r="A161"/>
      <c r="B161"/>
      <c r="C161"/>
      <c r="D161"/>
      <c r="E161"/>
      <c r="F161"/>
      <c r="G161"/>
      <c r="H161"/>
      <c r="I161"/>
      <c r="J161"/>
      <c r="K161"/>
      <c r="L161"/>
      <c r="M161"/>
      <c r="N161"/>
    </row>
    <row r="162" spans="1:14" x14ac:dyDescent="0.45">
      <c r="A162"/>
      <c r="B162"/>
      <c r="C162"/>
      <c r="D162"/>
      <c r="E162"/>
      <c r="F162"/>
      <c r="G162"/>
      <c r="H162"/>
      <c r="I162"/>
      <c r="J162"/>
      <c r="K162"/>
      <c r="L162"/>
      <c r="M162"/>
      <c r="N162"/>
    </row>
    <row r="163" spans="1:14" x14ac:dyDescent="0.45">
      <c r="A163"/>
      <c r="B163"/>
      <c r="C163"/>
      <c r="D163"/>
      <c r="E163"/>
      <c r="F163"/>
      <c r="G163"/>
      <c r="H163"/>
      <c r="I163"/>
      <c r="J163"/>
      <c r="K163"/>
      <c r="L163"/>
      <c r="M163"/>
      <c r="N163"/>
    </row>
    <row r="164" spans="1:14" x14ac:dyDescent="0.45">
      <c r="A164"/>
      <c r="B164"/>
      <c r="C164"/>
      <c r="D164"/>
      <c r="E164"/>
      <c r="F164"/>
      <c r="G164"/>
      <c r="H164"/>
      <c r="I164"/>
      <c r="J164"/>
      <c r="K164"/>
      <c r="L164"/>
      <c r="M164"/>
      <c r="N164"/>
    </row>
    <row r="165" spans="1:14" x14ac:dyDescent="0.45">
      <c r="A165"/>
      <c r="B165"/>
      <c r="C165"/>
      <c r="D165"/>
      <c r="E165"/>
      <c r="F165"/>
      <c r="G165"/>
      <c r="H165"/>
      <c r="I165"/>
      <c r="J165"/>
      <c r="K165"/>
      <c r="L165"/>
      <c r="M165"/>
      <c r="N165"/>
    </row>
    <row r="166" spans="1:14" x14ac:dyDescent="0.45">
      <c r="A166"/>
      <c r="B166"/>
      <c r="C166"/>
      <c r="D166"/>
      <c r="E166"/>
      <c r="F166"/>
      <c r="G166"/>
      <c r="H166"/>
      <c r="I166"/>
      <c r="J166"/>
      <c r="K166"/>
      <c r="L166"/>
      <c r="M166"/>
      <c r="N166"/>
    </row>
    <row r="167" spans="1:14" x14ac:dyDescent="0.45">
      <c r="A167"/>
      <c r="B167"/>
      <c r="C167"/>
      <c r="D167"/>
      <c r="E167"/>
      <c r="F167"/>
      <c r="G167"/>
      <c r="H167"/>
      <c r="I167"/>
      <c r="J167"/>
      <c r="K167"/>
      <c r="L167"/>
      <c r="M167"/>
      <c r="N167"/>
    </row>
    <row r="168" spans="1:14" x14ac:dyDescent="0.45">
      <c r="A168"/>
      <c r="B168"/>
      <c r="C168"/>
      <c r="D168"/>
      <c r="E168"/>
      <c r="F168"/>
      <c r="G168"/>
      <c r="H168"/>
      <c r="I168"/>
      <c r="J168"/>
      <c r="K168"/>
      <c r="L168"/>
      <c r="M168"/>
      <c r="N168"/>
    </row>
    <row r="169" spans="1:14" x14ac:dyDescent="0.45">
      <c r="A169"/>
      <c r="B169"/>
      <c r="C169"/>
      <c r="D169"/>
      <c r="E169"/>
      <c r="F169"/>
      <c r="G169"/>
      <c r="H169"/>
      <c r="I169"/>
      <c r="J169"/>
      <c r="K169"/>
      <c r="L169"/>
      <c r="M169"/>
      <c r="N169"/>
    </row>
    <row r="170" spans="1:14" x14ac:dyDescent="0.45">
      <c r="A170"/>
      <c r="B170"/>
      <c r="C170"/>
      <c r="D170"/>
      <c r="E170"/>
      <c r="F170"/>
      <c r="G170"/>
      <c r="H170"/>
      <c r="I170"/>
      <c r="J170"/>
      <c r="K170"/>
      <c r="L170"/>
      <c r="M170"/>
      <c r="N170"/>
    </row>
    <row r="171" spans="1:14" x14ac:dyDescent="0.45">
      <c r="A171"/>
      <c r="B171"/>
      <c r="C171"/>
      <c r="D171"/>
      <c r="E171"/>
      <c r="F171"/>
      <c r="G171"/>
      <c r="H171"/>
      <c r="I171"/>
      <c r="J171"/>
      <c r="K171"/>
      <c r="L171"/>
      <c r="M171"/>
      <c r="N171"/>
    </row>
    <row r="172" spans="1:14" x14ac:dyDescent="0.45">
      <c r="A172"/>
      <c r="B172"/>
      <c r="C172"/>
      <c r="D172"/>
      <c r="E172"/>
      <c r="F172"/>
      <c r="G172"/>
      <c r="H172"/>
      <c r="I172"/>
      <c r="J172"/>
      <c r="K172"/>
      <c r="L172"/>
      <c r="M172"/>
      <c r="N172"/>
    </row>
    <row r="173" spans="1:14" x14ac:dyDescent="0.45">
      <c r="A173"/>
      <c r="B173"/>
      <c r="C173"/>
      <c r="D173"/>
      <c r="E173"/>
      <c r="F173"/>
      <c r="G173"/>
      <c r="H173"/>
      <c r="I173"/>
      <c r="J173"/>
      <c r="K173"/>
      <c r="L173"/>
      <c r="M173"/>
      <c r="N173"/>
    </row>
    <row r="174" spans="1:14" x14ac:dyDescent="0.45">
      <c r="A174"/>
      <c r="B174"/>
      <c r="C174"/>
      <c r="D174"/>
      <c r="E174"/>
      <c r="F174"/>
      <c r="G174"/>
      <c r="H174"/>
      <c r="I174"/>
      <c r="J174"/>
      <c r="K174"/>
      <c r="L174"/>
      <c r="M174"/>
      <c r="N174"/>
    </row>
    <row r="175" spans="1:14" x14ac:dyDescent="0.45">
      <c r="A175"/>
      <c r="B175"/>
      <c r="C175"/>
      <c r="D175"/>
      <c r="E175"/>
      <c r="F175"/>
      <c r="G175"/>
      <c r="H175"/>
      <c r="I175"/>
      <c r="J175"/>
      <c r="K175"/>
      <c r="L175"/>
      <c r="M175"/>
      <c r="N175"/>
    </row>
    <row r="176" spans="1:14" x14ac:dyDescent="0.45">
      <c r="A176"/>
      <c r="B176"/>
      <c r="C176"/>
      <c r="D176"/>
      <c r="E176"/>
      <c r="F176"/>
      <c r="G176"/>
      <c r="H176"/>
      <c r="I176"/>
      <c r="J176"/>
      <c r="K176"/>
      <c r="L176"/>
      <c r="M176"/>
      <c r="N176"/>
    </row>
    <row r="177" spans="1:14" x14ac:dyDescent="0.45">
      <c r="A177"/>
      <c r="B177"/>
      <c r="C177"/>
      <c r="D177"/>
      <c r="E177"/>
      <c r="F177"/>
      <c r="G177"/>
      <c r="H177"/>
      <c r="I177"/>
      <c r="J177"/>
      <c r="K177"/>
      <c r="L177"/>
      <c r="M177"/>
      <c r="N177"/>
    </row>
    <row r="178" spans="1:14" x14ac:dyDescent="0.45">
      <c r="A178"/>
      <c r="B178"/>
      <c r="C178"/>
      <c r="D178"/>
      <c r="E178"/>
      <c r="F178"/>
      <c r="G178"/>
      <c r="H178"/>
      <c r="I178"/>
      <c r="J178"/>
      <c r="K178"/>
      <c r="L178"/>
      <c r="M178"/>
      <c r="N178"/>
    </row>
    <row r="179" spans="1:14" x14ac:dyDescent="0.45">
      <c r="A179"/>
      <c r="B179"/>
      <c r="C179"/>
      <c r="D179"/>
      <c r="E179"/>
      <c r="F179"/>
      <c r="G179"/>
      <c r="H179"/>
      <c r="I179"/>
      <c r="J179"/>
      <c r="K179"/>
      <c r="L179"/>
      <c r="M179"/>
      <c r="N179"/>
    </row>
    <row r="180" spans="1:14" x14ac:dyDescent="0.45">
      <c r="A180"/>
      <c r="B180"/>
      <c r="C180"/>
      <c r="D180"/>
      <c r="E180"/>
      <c r="F180"/>
      <c r="G180"/>
      <c r="H180"/>
      <c r="I180"/>
      <c r="J180"/>
      <c r="K180"/>
      <c r="L180"/>
      <c r="M180"/>
      <c r="N180"/>
    </row>
    <row r="181" spans="1:14" x14ac:dyDescent="0.45">
      <c r="A181"/>
      <c r="B181"/>
      <c r="C181"/>
      <c r="D181"/>
      <c r="E181"/>
      <c r="F181"/>
      <c r="G181"/>
      <c r="H181"/>
      <c r="I181"/>
      <c r="J181"/>
      <c r="K181"/>
      <c r="L181"/>
      <c r="M181"/>
      <c r="N181"/>
    </row>
    <row r="182" spans="1:14" x14ac:dyDescent="0.45">
      <c r="A182"/>
      <c r="B182"/>
      <c r="C182"/>
      <c r="D182"/>
      <c r="E182"/>
      <c r="F182"/>
      <c r="G182"/>
      <c r="H182"/>
      <c r="I182"/>
      <c r="J182"/>
      <c r="K182"/>
      <c r="L182"/>
      <c r="M182"/>
      <c r="N182"/>
    </row>
    <row r="183" spans="1:14" x14ac:dyDescent="0.45">
      <c r="A183"/>
      <c r="B183"/>
      <c r="C183"/>
      <c r="D183"/>
      <c r="E183"/>
      <c r="F183"/>
      <c r="G183"/>
      <c r="H183"/>
      <c r="I183"/>
      <c r="J183"/>
      <c r="K183"/>
      <c r="L183"/>
      <c r="M183"/>
      <c r="N183"/>
    </row>
    <row r="184" spans="1:14" x14ac:dyDescent="0.45">
      <c r="A184"/>
      <c r="B184"/>
      <c r="C184"/>
      <c r="D184"/>
      <c r="E184"/>
      <c r="F184"/>
      <c r="G184"/>
      <c r="H184"/>
      <c r="I184"/>
      <c r="J184"/>
      <c r="K184"/>
      <c r="L184"/>
      <c r="M184"/>
      <c r="N184"/>
    </row>
    <row r="185" spans="1:14" x14ac:dyDescent="0.45">
      <c r="A185"/>
      <c r="B185"/>
      <c r="C185"/>
      <c r="D185"/>
      <c r="E185"/>
      <c r="F185"/>
      <c r="G185"/>
      <c r="H185"/>
      <c r="I185"/>
      <c r="J185"/>
      <c r="K185"/>
      <c r="L185"/>
      <c r="M185"/>
      <c r="N185"/>
    </row>
    <row r="186" spans="1:14" x14ac:dyDescent="0.45">
      <c r="A186"/>
      <c r="B186"/>
      <c r="C186"/>
      <c r="D186"/>
      <c r="E186"/>
      <c r="F186"/>
      <c r="G186"/>
      <c r="H186"/>
      <c r="I186"/>
      <c r="J186"/>
      <c r="K186"/>
      <c r="L186"/>
      <c r="M186"/>
      <c r="N186"/>
    </row>
    <row r="187" spans="1:14" x14ac:dyDescent="0.45">
      <c r="A187"/>
      <c r="B187"/>
      <c r="C187"/>
      <c r="D187"/>
      <c r="E187"/>
      <c r="F187"/>
      <c r="G187"/>
      <c r="H187"/>
      <c r="I187"/>
      <c r="J187"/>
      <c r="K187"/>
      <c r="L187"/>
      <c r="M187"/>
      <c r="N187"/>
    </row>
    <row r="188" spans="1:14" x14ac:dyDescent="0.45">
      <c r="A188"/>
      <c r="B188"/>
      <c r="C188"/>
      <c r="D188"/>
      <c r="E188"/>
      <c r="F188"/>
      <c r="G188"/>
      <c r="H188"/>
      <c r="I188"/>
      <c r="J188"/>
      <c r="K188"/>
      <c r="L188"/>
      <c r="M188"/>
      <c r="N188"/>
    </row>
    <row r="189" spans="1:14" x14ac:dyDescent="0.45">
      <c r="A189"/>
      <c r="B189"/>
      <c r="C189"/>
      <c r="D189"/>
      <c r="E189"/>
      <c r="F189"/>
      <c r="G189"/>
      <c r="H189"/>
      <c r="I189"/>
      <c r="J189"/>
      <c r="K189"/>
      <c r="L189"/>
      <c r="M189"/>
      <c r="N189"/>
    </row>
    <row r="190" spans="1:14" x14ac:dyDescent="0.45">
      <c r="A190"/>
      <c r="B190"/>
      <c r="C190"/>
      <c r="D190"/>
      <c r="E190"/>
      <c r="F190"/>
      <c r="G190"/>
      <c r="H190"/>
      <c r="I190"/>
      <c r="J190"/>
      <c r="K190"/>
      <c r="L190"/>
      <c r="M190"/>
      <c r="N190"/>
    </row>
    <row r="191" spans="1:14" x14ac:dyDescent="0.45">
      <c r="A191"/>
      <c r="B191"/>
      <c r="C191"/>
      <c r="D191"/>
      <c r="E191"/>
      <c r="F191"/>
      <c r="G191"/>
      <c r="H191"/>
      <c r="I191"/>
      <c r="J191"/>
      <c r="K191"/>
      <c r="L191"/>
      <c r="M191"/>
      <c r="N191"/>
    </row>
    <row r="192" spans="1:14" x14ac:dyDescent="0.45">
      <c r="A192"/>
      <c r="B192"/>
      <c r="C192"/>
      <c r="D192"/>
      <c r="E192"/>
      <c r="F192"/>
      <c r="G192"/>
      <c r="H192"/>
      <c r="I192"/>
      <c r="J192"/>
      <c r="K192"/>
      <c r="L192"/>
      <c r="M192"/>
      <c r="N192"/>
    </row>
    <row r="193" spans="1:14" x14ac:dyDescent="0.45">
      <c r="A193"/>
      <c r="B193"/>
      <c r="C193"/>
      <c r="D193"/>
      <c r="E193"/>
      <c r="F193"/>
      <c r="G193"/>
      <c r="H193"/>
      <c r="I193"/>
      <c r="J193"/>
      <c r="K193"/>
      <c r="L193"/>
      <c r="M193"/>
      <c r="N193"/>
    </row>
    <row r="194" spans="1:14" x14ac:dyDescent="0.45">
      <c r="A194"/>
      <c r="B194"/>
      <c r="C194"/>
      <c r="D194"/>
      <c r="E194"/>
      <c r="F194"/>
      <c r="G194"/>
      <c r="H194"/>
      <c r="I194"/>
      <c r="J194"/>
      <c r="K194"/>
      <c r="L194"/>
      <c r="M194"/>
      <c r="N194"/>
    </row>
    <row r="195" spans="1:14" x14ac:dyDescent="0.45">
      <c r="A195"/>
      <c r="B195"/>
      <c r="C195"/>
      <c r="D195"/>
      <c r="E195"/>
      <c r="F195"/>
      <c r="G195"/>
      <c r="H195"/>
      <c r="I195"/>
      <c r="J195"/>
      <c r="K195"/>
      <c r="L195"/>
      <c r="M195"/>
      <c r="N195"/>
    </row>
    <row r="196" spans="1:14" x14ac:dyDescent="0.45">
      <c r="A196"/>
      <c r="B196"/>
      <c r="C196"/>
      <c r="D196"/>
      <c r="E196"/>
      <c r="F196"/>
      <c r="G196"/>
      <c r="H196"/>
      <c r="I196"/>
      <c r="J196"/>
      <c r="K196"/>
      <c r="L196"/>
      <c r="M196"/>
      <c r="N196"/>
    </row>
    <row r="197" spans="1:14" x14ac:dyDescent="0.45">
      <c r="A197"/>
      <c r="B197"/>
      <c r="C197"/>
      <c r="D197"/>
      <c r="E197"/>
      <c r="F197"/>
      <c r="G197"/>
      <c r="H197"/>
      <c r="I197"/>
      <c r="J197"/>
      <c r="K197"/>
      <c r="L197"/>
      <c r="M197"/>
      <c r="N197"/>
    </row>
    <row r="198" spans="1:14" x14ac:dyDescent="0.45">
      <c r="A198"/>
      <c r="B198"/>
      <c r="C198"/>
      <c r="D198"/>
      <c r="E198"/>
      <c r="F198"/>
      <c r="G198"/>
      <c r="H198"/>
      <c r="I198"/>
      <c r="J198"/>
      <c r="K198"/>
      <c r="L198"/>
      <c r="M198"/>
      <c r="N198"/>
    </row>
    <row r="199" spans="1:14" x14ac:dyDescent="0.45">
      <c r="A199"/>
      <c r="B199"/>
      <c r="C199"/>
      <c r="D199"/>
      <c r="E199"/>
      <c r="F199"/>
      <c r="G199"/>
      <c r="H199"/>
      <c r="I199"/>
      <c r="J199"/>
      <c r="K199"/>
      <c r="L199"/>
      <c r="M199"/>
      <c r="N199"/>
    </row>
    <row r="200" spans="1:14" x14ac:dyDescent="0.45">
      <c r="A200"/>
      <c r="B200"/>
      <c r="C200"/>
      <c r="D200"/>
      <c r="E200"/>
      <c r="F200"/>
      <c r="G200"/>
      <c r="H200"/>
      <c r="I200"/>
      <c r="J200"/>
      <c r="K200"/>
      <c r="L200"/>
      <c r="M200"/>
      <c r="N200"/>
    </row>
    <row r="201" spans="1:14" x14ac:dyDescent="0.45">
      <c r="A201"/>
      <c r="B201"/>
      <c r="C201"/>
      <c r="D201"/>
      <c r="E201"/>
      <c r="F201"/>
      <c r="G201"/>
      <c r="H201"/>
      <c r="I201"/>
      <c r="J201"/>
      <c r="K201"/>
      <c r="L201"/>
      <c r="M201"/>
      <c r="N201"/>
    </row>
    <row r="202" spans="1:14" x14ac:dyDescent="0.45">
      <c r="A202"/>
      <c r="B202"/>
      <c r="C202"/>
      <c r="D202"/>
      <c r="E202"/>
      <c r="F202"/>
      <c r="G202"/>
      <c r="H202"/>
      <c r="I202"/>
      <c r="J202"/>
      <c r="K202"/>
      <c r="L202"/>
      <c r="M202"/>
      <c r="N202"/>
    </row>
    <row r="203" spans="1:14" x14ac:dyDescent="0.45">
      <c r="A203"/>
      <c r="B203"/>
      <c r="C203"/>
      <c r="D203"/>
      <c r="E203"/>
      <c r="F203"/>
      <c r="G203"/>
      <c r="H203"/>
      <c r="I203"/>
      <c r="J203"/>
      <c r="K203"/>
      <c r="L203"/>
      <c r="M203"/>
      <c r="N203"/>
    </row>
    <row r="204" spans="1:14" x14ac:dyDescent="0.45">
      <c r="A204"/>
      <c r="B204"/>
      <c r="C204"/>
      <c r="D204"/>
      <c r="E204"/>
      <c r="F204"/>
      <c r="G204"/>
      <c r="H204"/>
      <c r="I204"/>
      <c r="J204"/>
      <c r="K204"/>
      <c r="L204"/>
      <c r="M204"/>
      <c r="N204"/>
    </row>
    <row r="205" spans="1:14" x14ac:dyDescent="0.45">
      <c r="A205"/>
      <c r="B205"/>
      <c r="C205"/>
      <c r="D205"/>
      <c r="E205"/>
      <c r="F205"/>
      <c r="G205"/>
      <c r="H205"/>
      <c r="I205"/>
      <c r="J205"/>
      <c r="K205"/>
      <c r="L205"/>
      <c r="M205"/>
      <c r="N205"/>
    </row>
    <row r="206" spans="1:14" x14ac:dyDescent="0.45">
      <c r="A206"/>
      <c r="B206"/>
      <c r="C206"/>
      <c r="D206"/>
      <c r="E206"/>
      <c r="F206"/>
      <c r="G206"/>
      <c r="H206"/>
      <c r="I206"/>
      <c r="J206"/>
      <c r="K206"/>
      <c r="L206"/>
      <c r="M206"/>
      <c r="N206"/>
    </row>
  </sheetData>
  <sheetProtection sheet="1" objects="1" scenarios="1"/>
  <customSheetViews>
    <customSheetView guid="{2BF7C73E-08BD-4C12-9842-2B30C9550D3C}" scale="80" fitToPage="1">
      <selection activeCell="B34" sqref="B34"/>
      <pageMargins left="0.70866141732283472" right="0.70866141732283472" top="0.78740157480314965" bottom="0.78740157480314965" header="0.31496062992125984" footer="0.31496062992125984"/>
      <pageSetup paperSize="9" scale="43" orientation="landscape" r:id="rId1"/>
      <headerFooter>
        <oddHeader xml:space="preserve">&amp;L&amp;"-,Fett"&amp;12&amp;A
</oddHeader>
      </headerFooter>
    </customSheetView>
    <customSheetView guid="{3DC914E6-86E8-4B08-B830-F60E4267E2DA}" scale="80" fitToPage="1">
      <selection activeCell="E4" sqref="E4"/>
      <pageMargins left="0.70866141732283472" right="0.70866141732283472" top="0.78740157480314965" bottom="0.78740157480314965" header="0.31496062992125984" footer="0.31496062992125984"/>
      <pageSetup paperSize="9" scale="43" orientation="landscape" r:id="rId2"/>
      <headerFooter>
        <oddHeader xml:space="preserve">&amp;L&amp;"-,Fett"&amp;12&amp;A
</oddHeader>
      </headerFooter>
    </customSheetView>
  </customSheetViews>
  <mergeCells count="37">
    <mergeCell ref="B23:N23"/>
    <mergeCell ref="B24:N24"/>
    <mergeCell ref="B25:N25"/>
    <mergeCell ref="B26:N26"/>
    <mergeCell ref="B18:N18"/>
    <mergeCell ref="B19:N19"/>
    <mergeCell ref="B20:N20"/>
    <mergeCell ref="B21:N21"/>
    <mergeCell ref="B22:N22"/>
    <mergeCell ref="B17:N17"/>
    <mergeCell ref="A1:N1"/>
    <mergeCell ref="A2:N2"/>
    <mergeCell ref="A3:N3"/>
    <mergeCell ref="A5:N5"/>
    <mergeCell ref="A7:N7"/>
    <mergeCell ref="A8:N8"/>
    <mergeCell ref="A9:N9"/>
    <mergeCell ref="B11:N11"/>
    <mergeCell ref="B12:N12"/>
    <mergeCell ref="B13:N13"/>
    <mergeCell ref="B14:N14"/>
    <mergeCell ref="B15:N15"/>
    <mergeCell ref="B16:N16"/>
    <mergeCell ref="B41:N41"/>
    <mergeCell ref="B42:N42"/>
    <mergeCell ref="B43:N43"/>
    <mergeCell ref="B33:N33"/>
    <mergeCell ref="B35:N35"/>
    <mergeCell ref="B36:N36"/>
    <mergeCell ref="B37:N37"/>
    <mergeCell ref="B38:N38"/>
    <mergeCell ref="B39:N39"/>
    <mergeCell ref="B32:N32"/>
    <mergeCell ref="B28:N28"/>
    <mergeCell ref="B29:N29"/>
    <mergeCell ref="B30:N30"/>
    <mergeCell ref="B40:N40"/>
  </mergeCells>
  <hyperlinks>
    <hyperlink ref="B31" r:id="rId3"/>
    <hyperlink ref="B34" r:id="rId4"/>
    <hyperlink ref="A5" r:id="rId5"/>
  </hyperlinks>
  <pageMargins left="0.70866141732283472" right="0.70866141732283472" top="0.78740157480314965" bottom="0.78740157480314965" header="0.31496062992125984" footer="0.31496062992125984"/>
  <pageSetup paperSize="9" scale="43" orientation="landscape" r:id="rId6"/>
  <headerFooter>
    <oddHeader xml:space="preserve">&amp;L&amp;"-,Fett"&amp;12&amp;A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80" zoomScaleNormal="80" workbookViewId="0">
      <selection activeCell="D13" sqref="D13"/>
    </sheetView>
  </sheetViews>
  <sheetFormatPr baseColWidth="10" defaultColWidth="11" defaultRowHeight="14.5" x14ac:dyDescent="0.35"/>
  <cols>
    <col min="1" max="1" width="17.33203125" style="210" customWidth="1"/>
    <col min="2" max="16384" width="11" style="210"/>
  </cols>
  <sheetData>
    <row r="1" spans="1:12" x14ac:dyDescent="0.35">
      <c r="A1" s="10" t="s">
        <v>30</v>
      </c>
      <c r="B1" s="256" t="str">
        <f>'Deckblatt 2024'!D3</f>
        <v>Schulsozialarbeit</v>
      </c>
    </row>
    <row r="2" spans="1:12" x14ac:dyDescent="0.35">
      <c r="A2" s="10" t="s">
        <v>113</v>
      </c>
      <c r="B2" s="256" t="str">
        <f>'Deckblatt 2024'!D5</f>
        <v>stadtweit</v>
      </c>
    </row>
    <row r="3" spans="1:12" x14ac:dyDescent="0.35">
      <c r="A3" s="10" t="s">
        <v>0</v>
      </c>
      <c r="B3" s="256">
        <f>'Deckblatt 2024'!D7</f>
        <v>0</v>
      </c>
    </row>
    <row r="4" spans="1:12" x14ac:dyDescent="0.35">
      <c r="A4" s="253" t="s">
        <v>128</v>
      </c>
      <c r="B4" s="256">
        <f>'Deckblatt 2024'!D9</f>
        <v>0</v>
      </c>
    </row>
    <row r="5" spans="1:12" x14ac:dyDescent="0.35">
      <c r="A5" s="253" t="s">
        <v>111</v>
      </c>
      <c r="B5" s="256">
        <f>'Deckblatt 2024'!D11</f>
        <v>0</v>
      </c>
    </row>
    <row r="9" spans="1:12" x14ac:dyDescent="0.35">
      <c r="D9" s="254"/>
    </row>
    <row r="10" spans="1:12" x14ac:dyDescent="0.35">
      <c r="E10" s="254"/>
    </row>
    <row r="13" spans="1:12" x14ac:dyDescent="0.35">
      <c r="E13" s="255"/>
      <c r="F13" s="255"/>
      <c r="G13" s="255"/>
      <c r="H13" s="255"/>
      <c r="I13" s="255"/>
      <c r="J13" s="255"/>
      <c r="K13" s="255"/>
      <c r="L13" s="255"/>
    </row>
    <row r="14" spans="1:12" x14ac:dyDescent="0.35">
      <c r="E14" s="255"/>
      <c r="F14" s="257"/>
      <c r="G14" s="255"/>
      <c r="H14" s="255"/>
      <c r="I14" s="255"/>
      <c r="J14" s="255"/>
      <c r="K14" s="255"/>
      <c r="L14" s="255"/>
    </row>
    <row r="15" spans="1:12" x14ac:dyDescent="0.35">
      <c r="E15" s="255"/>
      <c r="F15" s="255"/>
      <c r="G15" s="255"/>
      <c r="H15" s="255"/>
      <c r="I15" s="255"/>
      <c r="J15" s="255"/>
      <c r="K15" s="255"/>
      <c r="L15" s="255"/>
    </row>
    <row r="16" spans="1:12" x14ac:dyDescent="0.35">
      <c r="E16" s="255"/>
      <c r="F16" s="255"/>
      <c r="G16" s="255"/>
      <c r="H16" s="255"/>
      <c r="I16" s="255"/>
      <c r="J16" s="255"/>
      <c r="K16" s="255"/>
      <c r="L16" s="255"/>
    </row>
    <row r="17" spans="5:12" x14ac:dyDescent="0.35">
      <c r="E17" s="255"/>
      <c r="F17" s="255"/>
      <c r="G17" s="255"/>
      <c r="H17" s="255"/>
      <c r="I17" s="255"/>
      <c r="J17" s="255"/>
      <c r="K17" s="255"/>
      <c r="L17" s="255"/>
    </row>
    <row r="18" spans="5:12" x14ac:dyDescent="0.35">
      <c r="E18" s="255"/>
      <c r="F18" s="255"/>
      <c r="G18" s="255"/>
      <c r="H18" s="255"/>
      <c r="I18" s="255"/>
      <c r="J18" s="255"/>
      <c r="K18" s="255"/>
      <c r="L18" s="255"/>
    </row>
    <row r="19" spans="5:12" x14ac:dyDescent="0.35">
      <c r="E19" s="255"/>
      <c r="F19" s="255"/>
      <c r="G19" s="255"/>
      <c r="H19" s="255"/>
      <c r="I19" s="255"/>
      <c r="J19" s="255"/>
      <c r="K19" s="255"/>
      <c r="L19" s="255"/>
    </row>
    <row r="20" spans="5:12" x14ac:dyDescent="0.35">
      <c r="E20" s="255"/>
      <c r="F20" s="255"/>
      <c r="G20" s="255"/>
      <c r="H20" s="255"/>
      <c r="I20" s="255"/>
      <c r="J20" s="255"/>
      <c r="K20" s="255"/>
      <c r="L20" s="255"/>
    </row>
    <row r="21" spans="5:12" x14ac:dyDescent="0.35">
      <c r="E21" s="255"/>
      <c r="F21" s="255"/>
      <c r="G21" s="255"/>
      <c r="H21" s="255"/>
      <c r="I21" s="255"/>
      <c r="J21" s="255"/>
      <c r="K21" s="255"/>
      <c r="L21" s="255"/>
    </row>
    <row r="22" spans="5:12" x14ac:dyDescent="0.35">
      <c r="E22" s="255"/>
      <c r="F22" s="255"/>
      <c r="G22" s="255"/>
      <c r="H22" s="255"/>
      <c r="I22" s="255"/>
      <c r="J22" s="255"/>
      <c r="K22" s="255"/>
      <c r="L22" s="255"/>
    </row>
    <row r="23" spans="5:12" x14ac:dyDescent="0.35">
      <c r="E23" s="255"/>
      <c r="F23" s="255"/>
      <c r="G23" s="255"/>
      <c r="H23" s="255"/>
      <c r="I23" s="255"/>
      <c r="J23" s="255"/>
      <c r="K23" s="255"/>
      <c r="L23" s="255"/>
    </row>
    <row r="24" spans="5:12" x14ac:dyDescent="0.35">
      <c r="E24" s="255"/>
      <c r="F24" s="255"/>
      <c r="G24" s="255"/>
      <c r="H24" s="255"/>
      <c r="I24" s="255"/>
      <c r="J24" s="255"/>
      <c r="K24" s="255"/>
      <c r="L24" s="255"/>
    </row>
  </sheetData>
  <sheetProtection sheet="1" formatCells="0" formatColumns="0" formatRows="0" insertColumns="0" insertRows="0" insertHyperlinks="0" deleteColumns="0" deleteRows="0" sort="0" autoFilter="0" pivotTables="0"/>
  <customSheetViews>
    <customSheetView guid="{2BF7C73E-08BD-4C12-9842-2B30C9550D3C}" scale="80" fitToPage="1">
      <selection activeCell="D13" sqref="D13"/>
      <pageMargins left="0.70866141732283472" right="0.70866141732283472" top="0.78740157480314965" bottom="0.78740157480314965" header="0.31496062992125984" footer="0.31496062992125984"/>
      <pageSetup paperSize="9" orientation="portrait" r:id="rId1"/>
      <headerFooter>
        <oddHeader xml:space="preserve">&amp;L&amp;"-,Fett"Ergänzungen zum Statistiktool 2024
</oddHeader>
      </headerFooter>
    </customSheetView>
    <customSheetView guid="{3DC914E6-86E8-4B08-B830-F60E4267E2DA}" fitToPage="1">
      <selection activeCell="D13" sqref="D13"/>
      <pageMargins left="0.70866141732283472" right="0.70866141732283472" top="0.78740157480314965" bottom="0.78740157480314965" header="0.31496062992125984" footer="0.31496062992125984"/>
      <pageSetup paperSize="9" orientation="portrait" r:id="rId2"/>
      <headerFooter>
        <oddHeader xml:space="preserve">&amp;L&amp;"-,Fett"Ergänzungen zum Statistiktool 2024
</oddHeader>
      </headerFooter>
    </customSheetView>
  </customSheetViews>
  <pageMargins left="0.70866141732283472" right="0.70866141732283472" top="0.78740157480314965" bottom="0.78740157480314965" header="0.31496062992125984" footer="0.31496062992125984"/>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7" customWidth="1"/>
    <col min="2" max="2" width="15.58203125" style="7" customWidth="1"/>
    <col min="3" max="16384" width="11" style="7"/>
  </cols>
  <sheetData>
    <row r="2" spans="1:3" x14ac:dyDescent="0.35">
      <c r="A2" s="7" t="s">
        <v>34</v>
      </c>
      <c r="C2" s="7" t="s">
        <v>48</v>
      </c>
    </row>
    <row r="3" spans="1:3" x14ac:dyDescent="0.35">
      <c r="A3" s="26" t="s">
        <v>36</v>
      </c>
      <c r="C3" s="7" t="s">
        <v>49</v>
      </c>
    </row>
    <row r="4" spans="1:3" x14ac:dyDescent="0.35">
      <c r="A4" s="26" t="s">
        <v>37</v>
      </c>
      <c r="C4" s="7" t="s">
        <v>50</v>
      </c>
    </row>
    <row r="5" spans="1:3" x14ac:dyDescent="0.35">
      <c r="A5" s="26" t="s">
        <v>38</v>
      </c>
      <c r="C5" s="7" t="s">
        <v>35</v>
      </c>
    </row>
    <row r="6" spans="1:3" x14ac:dyDescent="0.35">
      <c r="A6" s="26" t="s">
        <v>39</v>
      </c>
      <c r="C6" s="7" t="s">
        <v>67</v>
      </c>
    </row>
    <row r="7" spans="1:3" x14ac:dyDescent="0.35">
      <c r="A7" s="7" t="s">
        <v>40</v>
      </c>
      <c r="C7" s="7" t="s">
        <v>55</v>
      </c>
    </row>
    <row r="8" spans="1:3" x14ac:dyDescent="0.35">
      <c r="A8" s="7" t="s">
        <v>60</v>
      </c>
      <c r="C8" s="7" t="s">
        <v>51</v>
      </c>
    </row>
    <row r="9" spans="1:3" x14ac:dyDescent="0.35">
      <c r="A9" s="7" t="s">
        <v>59</v>
      </c>
      <c r="C9" s="7" t="s">
        <v>52</v>
      </c>
    </row>
    <row r="10" spans="1:3" x14ac:dyDescent="0.35">
      <c r="A10" s="7" t="s">
        <v>41</v>
      </c>
      <c r="C10" s="7" t="s">
        <v>53</v>
      </c>
    </row>
    <row r="11" spans="1:3" x14ac:dyDescent="0.35">
      <c r="A11" s="7" t="s">
        <v>42</v>
      </c>
      <c r="C11" s="7" t="s">
        <v>54</v>
      </c>
    </row>
    <row r="12" spans="1:3" x14ac:dyDescent="0.35">
      <c r="A12" s="26" t="s">
        <v>43</v>
      </c>
      <c r="C12" s="29" t="s">
        <v>69</v>
      </c>
    </row>
    <row r="13" spans="1:3" x14ac:dyDescent="0.35">
      <c r="A13" s="7" t="s">
        <v>44</v>
      </c>
    </row>
    <row r="14" spans="1:3" x14ac:dyDescent="0.35">
      <c r="A14" s="7" t="s">
        <v>45</v>
      </c>
    </row>
    <row r="15" spans="1:3" x14ac:dyDescent="0.35">
      <c r="A15" s="7" t="s">
        <v>46</v>
      </c>
    </row>
    <row r="16" spans="1:3" x14ac:dyDescent="0.35">
      <c r="A16" s="7" t="s">
        <v>58</v>
      </c>
    </row>
    <row r="17" spans="1:1" x14ac:dyDescent="0.35">
      <c r="A17" s="7" t="s">
        <v>56</v>
      </c>
    </row>
    <row r="18" spans="1:1" x14ac:dyDescent="0.35">
      <c r="A18" s="7" t="s">
        <v>57</v>
      </c>
    </row>
    <row r="19" spans="1:1" x14ac:dyDescent="0.35">
      <c r="A19" s="7" t="s">
        <v>47</v>
      </c>
    </row>
  </sheetData>
  <customSheetViews>
    <customSheetView guid="{2BF7C73E-08BD-4C12-9842-2B30C9550D3C}" state="hidden">
      <selection activeCell="D18" sqref="D18"/>
      <pageMargins left="0.7" right="0.7" top="0.78740157499999996" bottom="0.78740157499999996" header="0.3" footer="0.3"/>
    </customSheetView>
    <customSheetView guid="{3DC914E6-86E8-4B08-B830-F60E4267E2DA}"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80" zoomScaleNormal="80" workbookViewId="0">
      <selection activeCell="E59" sqref="E59"/>
    </sheetView>
  </sheetViews>
  <sheetFormatPr baseColWidth="10" defaultColWidth="11" defaultRowHeight="14.5" x14ac:dyDescent="0.35"/>
  <cols>
    <col min="1" max="1" width="16.33203125" style="174" bestFit="1" customWidth="1"/>
    <col min="2" max="11" width="11" style="174"/>
    <col min="12" max="12" width="42.58203125" style="174" customWidth="1"/>
    <col min="13" max="16384" width="11" style="174"/>
  </cols>
  <sheetData>
    <row r="1" spans="1:14" ht="15.5" x14ac:dyDescent="0.35">
      <c r="A1" s="194" t="s">
        <v>0</v>
      </c>
      <c r="B1" s="195">
        <f>'Deckblatt 2024'!D7</f>
        <v>0</v>
      </c>
      <c r="C1" s="195"/>
      <c r="D1" s="171"/>
      <c r="E1" s="171"/>
      <c r="F1" s="171"/>
      <c r="G1" s="171"/>
      <c r="H1" s="171"/>
      <c r="I1" s="171"/>
      <c r="J1" s="311"/>
      <c r="K1" s="311"/>
      <c r="L1" s="312"/>
      <c r="M1" s="312"/>
      <c r="N1" s="312"/>
    </row>
    <row r="2" spans="1:14" ht="15.5" x14ac:dyDescent="0.35">
      <c r="A2" s="194" t="s">
        <v>128</v>
      </c>
      <c r="B2" s="195">
        <f>'Deckblatt 2024'!D9</f>
        <v>0</v>
      </c>
      <c r="C2" s="196"/>
      <c r="D2" s="172"/>
      <c r="E2" s="172"/>
      <c r="F2" s="172"/>
      <c r="G2" s="172"/>
      <c r="H2" s="172"/>
      <c r="I2" s="172"/>
      <c r="J2" s="149"/>
      <c r="K2" s="150"/>
      <c r="L2" s="312"/>
      <c r="M2" s="312"/>
      <c r="N2" s="312"/>
    </row>
    <row r="3" spans="1:14" ht="15.5" x14ac:dyDescent="0.35">
      <c r="A3" s="197" t="s">
        <v>111</v>
      </c>
      <c r="B3" s="195">
        <f>'Deckblatt 2024'!D11</f>
        <v>0</v>
      </c>
      <c r="C3" s="198"/>
      <c r="D3" s="173"/>
      <c r="E3" s="173"/>
      <c r="F3" s="173"/>
      <c r="G3" s="173"/>
      <c r="H3" s="173"/>
      <c r="I3" s="173"/>
      <c r="J3" s="149"/>
      <c r="K3" s="150"/>
      <c r="L3" s="153"/>
      <c r="M3" s="153"/>
      <c r="N3" s="153"/>
    </row>
    <row r="4" spans="1:14" x14ac:dyDescent="0.35">
      <c r="A4" s="175"/>
      <c r="B4" s="175"/>
      <c r="C4" s="175"/>
      <c r="D4" s="175"/>
      <c r="E4" s="175"/>
      <c r="F4" s="175"/>
      <c r="G4" s="175"/>
      <c r="H4" s="175"/>
      <c r="I4" s="175"/>
      <c r="J4" s="175"/>
      <c r="K4" s="175"/>
      <c r="L4" s="175"/>
      <c r="M4" s="175"/>
      <c r="N4" s="175"/>
    </row>
    <row r="5" spans="1:14" x14ac:dyDescent="0.35">
      <c r="A5" s="175"/>
      <c r="B5" s="175"/>
      <c r="C5" s="175"/>
      <c r="D5" s="175"/>
      <c r="E5" s="175"/>
      <c r="F5" s="175"/>
      <c r="G5" s="175"/>
      <c r="H5" s="175"/>
      <c r="I5" s="175"/>
      <c r="J5" s="175"/>
      <c r="K5" s="175"/>
      <c r="L5" s="175"/>
      <c r="M5" s="175"/>
      <c r="N5" s="175"/>
    </row>
    <row r="6" spans="1:14" x14ac:dyDescent="0.35">
      <c r="A6" s="175"/>
      <c r="B6" s="175"/>
      <c r="C6" s="175"/>
      <c r="D6" s="175"/>
      <c r="E6" s="175"/>
      <c r="F6" s="175"/>
      <c r="G6" s="175"/>
      <c r="H6" s="175"/>
      <c r="I6" s="175"/>
      <c r="J6" s="175"/>
      <c r="K6" s="175"/>
      <c r="L6" s="175"/>
      <c r="M6" s="175"/>
      <c r="N6" s="175"/>
    </row>
    <row r="7" spans="1:14" x14ac:dyDescent="0.35">
      <c r="A7" s="175"/>
      <c r="B7" s="175"/>
      <c r="C7" s="175"/>
      <c r="D7" s="175"/>
      <c r="E7" s="175"/>
      <c r="F7" s="175"/>
      <c r="G7" s="175"/>
      <c r="H7" s="175"/>
      <c r="I7" s="175"/>
      <c r="J7" s="175"/>
      <c r="K7" s="175"/>
      <c r="L7" s="175"/>
      <c r="M7" s="175"/>
      <c r="N7" s="175"/>
    </row>
    <row r="8" spans="1:14" x14ac:dyDescent="0.35">
      <c r="A8" s="175"/>
      <c r="B8" s="175"/>
      <c r="C8" s="175"/>
      <c r="D8" s="175"/>
      <c r="E8" s="175"/>
      <c r="F8" s="175"/>
      <c r="G8" s="175"/>
      <c r="H8" s="175"/>
      <c r="I8" s="175"/>
      <c r="J8" s="175"/>
      <c r="K8" s="175"/>
      <c r="L8" s="175"/>
      <c r="M8" s="175"/>
      <c r="N8" s="175"/>
    </row>
    <row r="9" spans="1:14" x14ac:dyDescent="0.35">
      <c r="A9" s="175"/>
      <c r="B9" s="175"/>
      <c r="C9" s="175"/>
      <c r="D9" s="175"/>
      <c r="E9" s="175"/>
      <c r="F9" s="175"/>
      <c r="G9" s="175"/>
      <c r="H9" s="175"/>
      <c r="I9" s="175"/>
      <c r="J9" s="175"/>
      <c r="K9" s="175"/>
      <c r="L9" s="175"/>
      <c r="M9" s="175"/>
      <c r="N9" s="175"/>
    </row>
    <row r="10" spans="1:14" x14ac:dyDescent="0.35">
      <c r="A10" s="175"/>
      <c r="B10" s="175"/>
      <c r="C10" s="175"/>
      <c r="D10" s="175"/>
      <c r="E10" s="175"/>
      <c r="F10" s="175"/>
      <c r="G10" s="175"/>
      <c r="H10" s="175"/>
      <c r="I10" s="175"/>
      <c r="J10" s="175"/>
      <c r="K10" s="175"/>
      <c r="L10" s="175"/>
      <c r="M10" s="175"/>
      <c r="N10" s="175"/>
    </row>
    <row r="11" spans="1:14" x14ac:dyDescent="0.35">
      <c r="A11" s="175"/>
      <c r="B11" s="175"/>
      <c r="C11" s="175"/>
      <c r="D11" s="175"/>
      <c r="E11" s="175"/>
      <c r="F11" s="175"/>
      <c r="G11" s="175"/>
      <c r="H11" s="175"/>
      <c r="I11" s="175"/>
      <c r="J11" s="175"/>
      <c r="K11" s="175"/>
      <c r="L11" s="175"/>
      <c r="M11" s="175"/>
      <c r="N11" s="175"/>
    </row>
    <row r="12" spans="1:14" x14ac:dyDescent="0.35">
      <c r="A12" s="175"/>
      <c r="B12" s="175"/>
      <c r="C12" s="175"/>
      <c r="D12" s="175"/>
      <c r="E12" s="175"/>
      <c r="F12" s="175"/>
      <c r="G12" s="175"/>
      <c r="H12" s="175"/>
      <c r="I12" s="175"/>
      <c r="J12" s="175"/>
      <c r="K12" s="175"/>
      <c r="L12" s="175"/>
      <c r="M12" s="175"/>
      <c r="N12" s="175"/>
    </row>
    <row r="13" spans="1:14" x14ac:dyDescent="0.35">
      <c r="A13" s="175"/>
      <c r="B13" s="175"/>
      <c r="C13" s="175"/>
      <c r="D13" s="175"/>
      <c r="E13" s="175"/>
      <c r="F13" s="175"/>
      <c r="G13" s="175"/>
      <c r="H13" s="175"/>
      <c r="I13" s="175"/>
      <c r="J13" s="175"/>
      <c r="K13" s="175"/>
      <c r="L13" s="175"/>
      <c r="M13" s="175"/>
      <c r="N13" s="175"/>
    </row>
    <row r="14" spans="1:14" x14ac:dyDescent="0.35">
      <c r="A14" s="175"/>
      <c r="B14" s="175"/>
      <c r="C14" s="175"/>
      <c r="D14" s="175"/>
      <c r="E14" s="175"/>
      <c r="F14" s="175"/>
      <c r="G14" s="175"/>
      <c r="H14" s="175"/>
      <c r="I14" s="175"/>
      <c r="J14" s="175"/>
      <c r="K14" s="175"/>
      <c r="L14" s="175"/>
      <c r="M14" s="175"/>
      <c r="N14" s="175"/>
    </row>
    <row r="15" spans="1:14" x14ac:dyDescent="0.35">
      <c r="A15" s="175"/>
      <c r="B15" s="175"/>
      <c r="C15" s="175"/>
      <c r="D15" s="175"/>
      <c r="E15" s="175"/>
      <c r="F15" s="175"/>
      <c r="G15" s="175"/>
      <c r="H15" s="175"/>
      <c r="I15" s="175"/>
      <c r="J15" s="175"/>
      <c r="K15" s="175"/>
      <c r="L15" s="175"/>
      <c r="M15" s="175"/>
      <c r="N15" s="175"/>
    </row>
    <row r="16" spans="1:14" x14ac:dyDescent="0.35">
      <c r="A16" s="175"/>
      <c r="B16" s="175"/>
      <c r="C16" s="175"/>
      <c r="D16" s="175"/>
      <c r="E16" s="175"/>
      <c r="F16" s="175"/>
      <c r="G16" s="175"/>
      <c r="H16" s="175"/>
      <c r="I16" s="175"/>
      <c r="J16" s="175"/>
      <c r="K16" s="175"/>
      <c r="L16" s="175"/>
      <c r="M16" s="175"/>
      <c r="N16" s="175"/>
    </row>
    <row r="17" spans="1:14" x14ac:dyDescent="0.35">
      <c r="A17" s="175"/>
      <c r="B17" s="175"/>
      <c r="C17" s="175"/>
      <c r="D17" s="175"/>
      <c r="E17" s="175"/>
      <c r="F17" s="175"/>
      <c r="G17" s="175"/>
      <c r="H17" s="175"/>
      <c r="I17" s="175"/>
      <c r="J17" s="175"/>
      <c r="K17" s="175"/>
      <c r="L17" s="175"/>
      <c r="M17" s="175"/>
      <c r="N17" s="175"/>
    </row>
    <row r="18" spans="1:14" x14ac:dyDescent="0.35">
      <c r="A18" s="175"/>
      <c r="B18" s="175"/>
      <c r="C18" s="175"/>
      <c r="D18" s="175"/>
      <c r="E18" s="175"/>
      <c r="F18" s="175"/>
      <c r="G18" s="175"/>
      <c r="H18" s="175"/>
      <c r="I18" s="175"/>
      <c r="J18" s="175"/>
      <c r="K18" s="175"/>
      <c r="L18" s="175"/>
      <c r="M18" s="175"/>
      <c r="N18" s="175"/>
    </row>
    <row r="19" spans="1:14" x14ac:dyDescent="0.35">
      <c r="A19" s="175"/>
      <c r="B19" s="175"/>
      <c r="C19" s="175"/>
      <c r="D19" s="175"/>
      <c r="E19" s="175"/>
      <c r="F19" s="175"/>
      <c r="G19" s="175"/>
      <c r="H19" s="175"/>
      <c r="I19" s="175"/>
      <c r="J19" s="175"/>
      <c r="K19" s="175"/>
      <c r="L19" s="175"/>
      <c r="M19" s="175"/>
      <c r="N19" s="175"/>
    </row>
    <row r="20" spans="1:14" x14ac:dyDescent="0.35">
      <c r="A20" s="175"/>
      <c r="B20" s="175"/>
      <c r="C20" s="175"/>
      <c r="D20" s="175"/>
      <c r="E20" s="175"/>
      <c r="F20" s="175"/>
      <c r="G20" s="175"/>
      <c r="H20" s="175"/>
      <c r="I20" s="175"/>
      <c r="J20" s="175"/>
      <c r="K20" s="175"/>
      <c r="L20" s="175"/>
      <c r="M20" s="175"/>
      <c r="N20" s="175"/>
    </row>
    <row r="21" spans="1:14" x14ac:dyDescent="0.35">
      <c r="A21" s="175"/>
      <c r="B21" s="175"/>
      <c r="C21" s="175"/>
      <c r="D21" s="175"/>
      <c r="E21" s="175"/>
      <c r="F21" s="175"/>
      <c r="G21" s="175"/>
      <c r="H21" s="175"/>
      <c r="I21" s="175"/>
      <c r="J21" s="175"/>
      <c r="K21" s="175"/>
      <c r="L21" s="175"/>
      <c r="M21" s="175"/>
      <c r="N21" s="175"/>
    </row>
    <row r="22" spans="1:14" x14ac:dyDescent="0.35">
      <c r="A22" s="175"/>
      <c r="B22" s="175"/>
      <c r="C22" s="175"/>
      <c r="D22" s="175"/>
      <c r="E22" s="175"/>
      <c r="F22" s="175"/>
      <c r="G22" s="175"/>
      <c r="H22" s="175"/>
      <c r="I22" s="175"/>
      <c r="J22" s="175"/>
      <c r="K22" s="175"/>
      <c r="L22" s="175"/>
      <c r="M22" s="175"/>
      <c r="N22" s="175"/>
    </row>
    <row r="23" spans="1:14" x14ac:dyDescent="0.35">
      <c r="A23" s="175"/>
      <c r="B23" s="175"/>
      <c r="C23" s="175"/>
      <c r="D23" s="175"/>
      <c r="E23" s="175"/>
      <c r="F23" s="175"/>
      <c r="G23" s="175"/>
      <c r="H23" s="175"/>
      <c r="I23" s="175"/>
      <c r="J23" s="175"/>
      <c r="K23" s="175"/>
      <c r="L23" s="175"/>
      <c r="M23" s="175"/>
      <c r="N23" s="175"/>
    </row>
    <row r="24" spans="1:14" x14ac:dyDescent="0.35">
      <c r="A24" s="175"/>
      <c r="B24" s="175"/>
      <c r="C24" s="175"/>
      <c r="D24" s="175"/>
      <c r="E24" s="175"/>
      <c r="F24" s="175"/>
      <c r="G24" s="175"/>
      <c r="H24" s="175"/>
      <c r="I24" s="175"/>
      <c r="J24" s="175"/>
      <c r="K24" s="175"/>
      <c r="L24" s="175"/>
      <c r="M24" s="175"/>
      <c r="N24" s="175"/>
    </row>
    <row r="25" spans="1:14" x14ac:dyDescent="0.35">
      <c r="A25" s="175"/>
      <c r="B25" s="175"/>
      <c r="C25" s="175"/>
      <c r="D25" s="175"/>
      <c r="E25" s="175"/>
      <c r="F25" s="175"/>
      <c r="G25" s="175"/>
      <c r="H25" s="175"/>
      <c r="I25" s="175"/>
      <c r="J25" s="175"/>
      <c r="K25" s="175"/>
      <c r="L25" s="175"/>
      <c r="M25" s="175"/>
      <c r="N25" s="175"/>
    </row>
    <row r="26" spans="1:14" x14ac:dyDescent="0.35">
      <c r="A26" s="175"/>
      <c r="B26" s="175"/>
      <c r="C26" s="175"/>
      <c r="D26" s="175"/>
      <c r="E26" s="175"/>
      <c r="F26" s="175"/>
      <c r="G26" s="175"/>
      <c r="H26" s="175"/>
      <c r="I26" s="175"/>
      <c r="J26" s="175"/>
      <c r="K26" s="175"/>
      <c r="L26" s="175"/>
      <c r="M26" s="175"/>
      <c r="N26" s="175"/>
    </row>
    <row r="27" spans="1:14" x14ac:dyDescent="0.35">
      <c r="A27" s="175"/>
      <c r="B27" s="175"/>
      <c r="C27" s="175"/>
      <c r="D27" s="175"/>
      <c r="E27" s="175"/>
      <c r="F27" s="175"/>
      <c r="G27" s="175"/>
      <c r="H27" s="175"/>
      <c r="I27" s="175"/>
      <c r="J27" s="175"/>
      <c r="K27" s="175"/>
      <c r="L27" s="175"/>
      <c r="M27" s="175"/>
      <c r="N27" s="175"/>
    </row>
    <row r="28" spans="1:14" x14ac:dyDescent="0.35">
      <c r="A28" s="175"/>
      <c r="B28" s="175"/>
      <c r="C28" s="175"/>
      <c r="D28" s="175"/>
      <c r="E28" s="175"/>
      <c r="F28" s="175"/>
      <c r="G28" s="175"/>
      <c r="H28" s="175"/>
      <c r="I28" s="175"/>
      <c r="J28" s="175"/>
      <c r="K28" s="175"/>
      <c r="L28" s="175"/>
      <c r="M28" s="175"/>
      <c r="N28" s="175"/>
    </row>
    <row r="29" spans="1:14" x14ac:dyDescent="0.35">
      <c r="A29" s="175"/>
      <c r="B29" s="175"/>
      <c r="C29" s="175"/>
      <c r="D29" s="175"/>
      <c r="E29" s="175"/>
      <c r="F29" s="175"/>
      <c r="G29" s="175"/>
      <c r="H29" s="175"/>
      <c r="I29" s="175"/>
      <c r="J29" s="175"/>
      <c r="K29" s="175"/>
      <c r="L29" s="175"/>
      <c r="M29" s="175"/>
      <c r="N29" s="175"/>
    </row>
    <row r="30" spans="1:14" x14ac:dyDescent="0.35">
      <c r="A30" s="175"/>
      <c r="B30" s="175"/>
      <c r="C30" s="175"/>
      <c r="D30" s="175"/>
      <c r="E30" s="175"/>
      <c r="F30" s="175"/>
      <c r="G30" s="175"/>
      <c r="H30" s="175"/>
      <c r="I30" s="175"/>
      <c r="J30" s="175"/>
      <c r="K30" s="175"/>
      <c r="L30" s="175"/>
      <c r="M30" s="175"/>
      <c r="N30" s="175"/>
    </row>
    <row r="31" spans="1:14" x14ac:dyDescent="0.35">
      <c r="A31" s="175"/>
      <c r="B31" s="175"/>
      <c r="C31" s="175"/>
      <c r="D31" s="175"/>
      <c r="E31" s="175"/>
      <c r="F31" s="175"/>
      <c r="G31" s="175"/>
      <c r="H31" s="175"/>
      <c r="I31" s="175"/>
      <c r="J31" s="175"/>
      <c r="K31" s="175"/>
      <c r="L31" s="175"/>
      <c r="M31" s="175"/>
      <c r="N31" s="175"/>
    </row>
    <row r="32" spans="1:14" x14ac:dyDescent="0.35">
      <c r="A32" s="175"/>
      <c r="B32" s="175"/>
      <c r="C32" s="175"/>
      <c r="D32" s="175"/>
      <c r="E32" s="175"/>
      <c r="F32" s="175"/>
      <c r="G32" s="175"/>
      <c r="H32" s="175"/>
      <c r="I32" s="175"/>
      <c r="J32" s="175"/>
      <c r="K32" s="175"/>
      <c r="L32" s="175"/>
      <c r="M32" s="175"/>
      <c r="N32" s="175"/>
    </row>
    <row r="33" spans="1:14" x14ac:dyDescent="0.35">
      <c r="A33" s="175"/>
      <c r="B33" s="175"/>
      <c r="C33" s="175"/>
      <c r="D33" s="175"/>
      <c r="E33" s="175"/>
      <c r="F33" s="175"/>
      <c r="G33" s="175"/>
      <c r="H33" s="175"/>
      <c r="I33" s="175"/>
      <c r="J33" s="175"/>
      <c r="K33" s="175"/>
      <c r="L33" s="175"/>
      <c r="M33" s="175"/>
      <c r="N33" s="175"/>
    </row>
    <row r="34" spans="1:14" x14ac:dyDescent="0.35">
      <c r="A34" s="175"/>
      <c r="B34" s="175"/>
      <c r="C34" s="175"/>
      <c r="D34" s="175"/>
      <c r="E34" s="175"/>
      <c r="F34" s="175"/>
      <c r="G34" s="175"/>
      <c r="H34" s="175"/>
      <c r="I34" s="175"/>
      <c r="J34" s="175"/>
      <c r="K34" s="175"/>
      <c r="L34" s="175"/>
      <c r="M34" s="175"/>
      <c r="N34" s="175"/>
    </row>
    <row r="35" spans="1:14" x14ac:dyDescent="0.35">
      <c r="A35" s="175"/>
      <c r="B35" s="175"/>
      <c r="C35" s="175"/>
      <c r="D35" s="175"/>
      <c r="E35" s="175"/>
      <c r="F35" s="175"/>
      <c r="G35" s="175"/>
      <c r="H35" s="175"/>
      <c r="I35" s="175"/>
      <c r="J35" s="175"/>
      <c r="K35" s="175"/>
      <c r="L35" s="175"/>
      <c r="M35" s="175"/>
      <c r="N35" s="175"/>
    </row>
    <row r="36" spans="1:14" x14ac:dyDescent="0.35">
      <c r="A36" s="175"/>
      <c r="B36" s="175"/>
      <c r="C36" s="175"/>
      <c r="D36" s="175"/>
      <c r="E36" s="175"/>
      <c r="F36" s="175"/>
      <c r="G36" s="175"/>
      <c r="H36" s="175"/>
      <c r="I36" s="175"/>
      <c r="J36" s="175"/>
      <c r="K36" s="175"/>
      <c r="L36" s="175"/>
      <c r="M36" s="175"/>
      <c r="N36" s="175"/>
    </row>
    <row r="37" spans="1:14" x14ac:dyDescent="0.35">
      <c r="A37" s="175"/>
      <c r="B37" s="175"/>
      <c r="C37" s="175"/>
      <c r="D37" s="175"/>
      <c r="E37" s="175"/>
      <c r="F37" s="175"/>
      <c r="G37" s="175"/>
      <c r="H37" s="175"/>
      <c r="I37" s="175"/>
      <c r="J37" s="175"/>
      <c r="K37" s="175"/>
      <c r="L37" s="175"/>
      <c r="M37" s="175"/>
      <c r="N37" s="175"/>
    </row>
    <row r="38" spans="1:14" x14ac:dyDescent="0.35">
      <c r="A38" s="175"/>
      <c r="B38" s="175"/>
      <c r="C38" s="175"/>
      <c r="D38" s="175"/>
      <c r="E38" s="175"/>
      <c r="F38" s="175"/>
      <c r="G38" s="175"/>
      <c r="H38" s="175"/>
      <c r="I38" s="175"/>
      <c r="J38" s="175"/>
      <c r="K38" s="175"/>
      <c r="L38" s="175"/>
      <c r="M38" s="175"/>
      <c r="N38" s="175"/>
    </row>
    <row r="39" spans="1:14" x14ac:dyDescent="0.35">
      <c r="A39" s="175"/>
      <c r="B39" s="175"/>
      <c r="C39" s="175"/>
      <c r="D39" s="175"/>
      <c r="E39" s="175"/>
      <c r="F39" s="175"/>
      <c r="G39" s="175"/>
      <c r="H39" s="175"/>
      <c r="I39" s="175"/>
      <c r="J39" s="175"/>
      <c r="K39" s="175"/>
      <c r="L39" s="175"/>
      <c r="M39" s="175"/>
      <c r="N39" s="175"/>
    </row>
    <row r="40" spans="1:14" x14ac:dyDescent="0.35">
      <c r="A40" s="175"/>
      <c r="B40" s="175"/>
      <c r="C40" s="175"/>
      <c r="D40" s="175"/>
      <c r="E40" s="175"/>
      <c r="F40" s="175"/>
      <c r="G40" s="175"/>
      <c r="H40" s="175"/>
      <c r="I40" s="175"/>
      <c r="J40" s="175"/>
      <c r="K40" s="175"/>
      <c r="L40" s="175"/>
      <c r="M40" s="175"/>
      <c r="N40" s="175"/>
    </row>
    <row r="41" spans="1:14" x14ac:dyDescent="0.35">
      <c r="A41" s="175"/>
      <c r="B41" s="175"/>
      <c r="C41" s="175"/>
      <c r="D41" s="175"/>
      <c r="E41" s="175"/>
      <c r="F41" s="175"/>
      <c r="G41" s="175"/>
      <c r="H41" s="175"/>
      <c r="I41" s="175"/>
      <c r="J41" s="175"/>
      <c r="K41" s="175"/>
      <c r="L41" s="175"/>
      <c r="M41" s="175"/>
      <c r="N41" s="175"/>
    </row>
    <row r="42" spans="1:14" x14ac:dyDescent="0.35">
      <c r="A42" s="175"/>
      <c r="B42" s="175"/>
      <c r="C42" s="175"/>
      <c r="D42" s="175"/>
      <c r="E42" s="175"/>
      <c r="F42" s="175"/>
      <c r="G42" s="175"/>
      <c r="H42" s="175"/>
      <c r="I42" s="175"/>
      <c r="J42" s="175"/>
      <c r="K42" s="175"/>
      <c r="L42" s="175"/>
      <c r="M42" s="175"/>
      <c r="N42" s="175"/>
    </row>
    <row r="43" spans="1:14" x14ac:dyDescent="0.35">
      <c r="A43" s="175"/>
      <c r="B43" s="175"/>
      <c r="C43" s="175"/>
      <c r="D43" s="175"/>
      <c r="E43" s="175"/>
      <c r="F43" s="175"/>
      <c r="G43" s="175"/>
      <c r="H43" s="175"/>
      <c r="I43" s="175"/>
      <c r="J43" s="175"/>
      <c r="K43" s="175"/>
      <c r="L43" s="175"/>
      <c r="M43" s="175"/>
      <c r="N43" s="175"/>
    </row>
    <row r="44" spans="1:14" x14ac:dyDescent="0.35">
      <c r="A44" s="175"/>
      <c r="B44" s="175"/>
      <c r="C44" s="175"/>
      <c r="D44" s="175"/>
      <c r="E44" s="175"/>
      <c r="F44" s="175"/>
      <c r="G44" s="175"/>
      <c r="H44" s="175"/>
      <c r="I44" s="175"/>
      <c r="J44" s="175"/>
      <c r="K44" s="175"/>
      <c r="L44" s="175"/>
      <c r="M44" s="175"/>
      <c r="N44" s="175"/>
    </row>
    <row r="45" spans="1:14" x14ac:dyDescent="0.35">
      <c r="A45" s="175"/>
      <c r="B45" s="175"/>
      <c r="C45" s="175"/>
      <c r="D45" s="175"/>
      <c r="E45" s="175"/>
      <c r="F45" s="175"/>
      <c r="G45" s="175"/>
      <c r="H45" s="175"/>
      <c r="I45" s="175"/>
      <c r="J45" s="175"/>
      <c r="K45" s="175"/>
      <c r="L45" s="175"/>
      <c r="M45" s="175"/>
      <c r="N45" s="175"/>
    </row>
    <row r="46" spans="1:14" x14ac:dyDescent="0.35">
      <c r="A46" s="175"/>
      <c r="B46" s="175"/>
      <c r="C46" s="175"/>
      <c r="D46" s="175"/>
      <c r="E46" s="175"/>
      <c r="F46" s="175"/>
      <c r="G46" s="175"/>
      <c r="H46" s="175"/>
      <c r="I46" s="175"/>
      <c r="J46" s="175"/>
      <c r="K46" s="175"/>
      <c r="L46" s="175"/>
      <c r="M46" s="175"/>
      <c r="N46" s="175"/>
    </row>
    <row r="47" spans="1:14" x14ac:dyDescent="0.35">
      <c r="A47" s="175"/>
      <c r="B47" s="175"/>
      <c r="C47" s="175"/>
      <c r="D47" s="175"/>
      <c r="E47" s="175"/>
      <c r="F47" s="175"/>
      <c r="G47" s="175"/>
      <c r="H47" s="175"/>
      <c r="I47" s="175"/>
      <c r="J47" s="175"/>
      <c r="K47" s="175"/>
      <c r="L47" s="175"/>
      <c r="M47" s="175"/>
      <c r="N47" s="175"/>
    </row>
    <row r="48" spans="1:14" x14ac:dyDescent="0.35">
      <c r="A48" s="175"/>
      <c r="B48" s="175"/>
      <c r="C48" s="175"/>
      <c r="D48" s="175"/>
      <c r="E48" s="175"/>
      <c r="F48" s="175"/>
      <c r="G48" s="175"/>
      <c r="H48" s="175"/>
      <c r="I48" s="175"/>
      <c r="J48" s="175"/>
      <c r="K48" s="175"/>
      <c r="L48" s="175"/>
      <c r="M48" s="175"/>
      <c r="N48" s="175"/>
    </row>
    <row r="49" spans="1:14" x14ac:dyDescent="0.35">
      <c r="A49" s="175"/>
      <c r="B49" s="175"/>
      <c r="C49" s="175"/>
      <c r="D49" s="175"/>
      <c r="E49" s="175"/>
      <c r="F49" s="175"/>
      <c r="G49" s="175"/>
      <c r="H49" s="175"/>
      <c r="I49" s="175"/>
      <c r="J49" s="175"/>
      <c r="K49" s="175"/>
      <c r="L49" s="175"/>
      <c r="M49" s="175"/>
      <c r="N49" s="175"/>
    </row>
    <row r="50" spans="1:14" x14ac:dyDescent="0.35">
      <c r="A50" s="175"/>
      <c r="B50" s="175"/>
      <c r="C50" s="175"/>
      <c r="D50" s="175"/>
      <c r="E50" s="175"/>
      <c r="F50" s="175"/>
      <c r="G50" s="175"/>
      <c r="H50" s="175"/>
      <c r="I50" s="175"/>
      <c r="J50" s="175"/>
      <c r="K50" s="175"/>
      <c r="L50" s="175"/>
      <c r="M50" s="175"/>
      <c r="N50" s="175"/>
    </row>
    <row r="51" spans="1:14" x14ac:dyDescent="0.35">
      <c r="A51" s="175"/>
      <c r="B51" s="175"/>
      <c r="C51" s="175"/>
      <c r="D51" s="175"/>
      <c r="E51" s="175"/>
      <c r="F51" s="175"/>
      <c r="G51" s="175"/>
      <c r="H51" s="175"/>
      <c r="I51" s="175"/>
      <c r="J51" s="175"/>
      <c r="K51" s="175"/>
      <c r="L51" s="175"/>
      <c r="M51" s="175"/>
      <c r="N51" s="175"/>
    </row>
    <row r="52" spans="1:14" x14ac:dyDescent="0.35">
      <c r="A52" s="175"/>
      <c r="B52" s="175"/>
      <c r="C52" s="175"/>
      <c r="D52" s="175"/>
      <c r="E52" s="175"/>
      <c r="F52" s="175"/>
      <c r="G52" s="175"/>
      <c r="H52" s="175"/>
      <c r="I52" s="175"/>
      <c r="J52" s="175"/>
      <c r="K52" s="175"/>
      <c r="L52" s="175"/>
      <c r="M52" s="175"/>
      <c r="N52" s="175"/>
    </row>
    <row r="53" spans="1:14" x14ac:dyDescent="0.35">
      <c r="A53" s="175"/>
      <c r="B53" s="175"/>
      <c r="C53" s="175"/>
      <c r="D53" s="175"/>
      <c r="E53" s="175"/>
      <c r="F53" s="175"/>
      <c r="G53" s="175"/>
      <c r="H53" s="175"/>
      <c r="I53" s="175"/>
      <c r="J53" s="175"/>
      <c r="K53" s="175"/>
      <c r="L53" s="175"/>
      <c r="M53" s="175"/>
      <c r="N53" s="175"/>
    </row>
    <row r="54" spans="1:14" x14ac:dyDescent="0.35">
      <c r="A54" s="175"/>
      <c r="B54" s="175"/>
      <c r="C54" s="175"/>
      <c r="D54" s="175"/>
      <c r="E54" s="175"/>
      <c r="F54" s="175"/>
      <c r="G54" s="175"/>
      <c r="H54" s="175"/>
      <c r="I54" s="175"/>
      <c r="J54" s="175"/>
      <c r="K54" s="175"/>
      <c r="L54" s="175"/>
      <c r="M54" s="175"/>
      <c r="N54" s="175"/>
    </row>
    <row r="55" spans="1:14" x14ac:dyDescent="0.35">
      <c r="A55" s="175"/>
      <c r="B55" s="175"/>
      <c r="C55" s="175"/>
      <c r="D55" s="175"/>
      <c r="E55" s="175"/>
      <c r="F55" s="175"/>
      <c r="G55" s="175"/>
      <c r="H55" s="175"/>
      <c r="I55" s="175"/>
      <c r="J55" s="175"/>
      <c r="K55" s="175"/>
      <c r="L55" s="175"/>
      <c r="M55" s="175"/>
      <c r="N55" s="175"/>
    </row>
    <row r="56" spans="1:14" x14ac:dyDescent="0.35">
      <c r="A56" s="175"/>
      <c r="B56" s="175"/>
      <c r="C56" s="175"/>
      <c r="D56" s="175"/>
      <c r="E56" s="175"/>
      <c r="F56" s="175"/>
      <c r="G56" s="175"/>
      <c r="H56" s="175"/>
      <c r="I56" s="175"/>
      <c r="J56" s="175"/>
      <c r="K56" s="175"/>
      <c r="L56" s="175"/>
      <c r="M56" s="175"/>
      <c r="N56" s="175"/>
    </row>
    <row r="57" spans="1:14" x14ac:dyDescent="0.35">
      <c r="A57" s="175"/>
      <c r="B57" s="175"/>
      <c r="C57" s="175"/>
      <c r="D57" s="175"/>
      <c r="E57" s="175"/>
      <c r="F57" s="175"/>
      <c r="G57" s="175"/>
      <c r="H57" s="175"/>
      <c r="I57" s="175"/>
      <c r="J57" s="175"/>
      <c r="K57" s="175"/>
      <c r="L57" s="175"/>
      <c r="M57" s="175"/>
      <c r="N57" s="175"/>
    </row>
  </sheetData>
  <sheetProtection sheet="1" objects="1" scenarios="1"/>
  <customSheetViews>
    <customSheetView guid="{2BF7C73E-08BD-4C12-9842-2B30C9550D3C}" scale="80" fitToPage="1">
      <selection activeCell="E59" sqref="E59"/>
      <pageMargins left="0.70866141732283472" right="0.70866141732283472" top="0.78740157480314965" bottom="0.78740157480314965" header="0.31496062992125984" footer="0.31496062992125984"/>
      <pageSetup paperSize="9" scale="57" orientation="landscape" r:id="rId1"/>
      <headerFooter>
        <oddHeader xml:space="preserve">&amp;L&amp;"-,Fett"&amp;12&amp;A
</oddHeader>
      </headerFooter>
    </customSheetView>
    <customSheetView guid="{3DC914E6-86E8-4B08-B830-F60E4267E2DA}" scale="80" fitToPage="1">
      <selection activeCell="E59" sqref="E59"/>
      <pageMargins left="0.70866141732283472" right="0.70866141732283472" top="0.78740157480314965" bottom="0.78740157480314965" header="0.31496062992125984" footer="0.31496062992125984"/>
      <pageSetup paperSize="9" scale="57" orientation="landscape" r:id="rId2"/>
      <headerFooter>
        <oddHeader xml:space="preserve">&amp;L&amp;"-,Fett"&amp;12&amp;A
</oddHeader>
      </headerFooter>
    </customSheetView>
  </customSheetViews>
  <mergeCells count="3">
    <mergeCell ref="J1:K1"/>
    <mergeCell ref="L1:N1"/>
    <mergeCell ref="L2:N2"/>
  </mergeCells>
  <pageMargins left="0.70866141732283472" right="0.70866141732283472" top="0.78740157480314965" bottom="0.78740157480314965" header="0.31496062992125984" footer="0.31496062992125984"/>
  <pageSetup paperSize="9" scale="57" orientation="landscape" r:id="rId3"/>
  <headerFooter>
    <oddHeader xml:space="preserve">&amp;L&amp;"-,Fett"&amp;12&amp;A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
  <sheetViews>
    <sheetView zoomScale="80" zoomScaleNormal="80" workbookViewId="0">
      <selection activeCell="W31" sqref="W31"/>
    </sheetView>
  </sheetViews>
  <sheetFormatPr baseColWidth="10" defaultRowHeight="14" x14ac:dyDescent="0.3"/>
  <cols>
    <col min="1" max="1" width="16.33203125" bestFit="1" customWidth="1"/>
    <col min="9" max="9" width="29.83203125" customWidth="1"/>
  </cols>
  <sheetData>
    <row r="1" spans="1:20" ht="15.5" x14ac:dyDescent="0.35">
      <c r="A1" s="194" t="s">
        <v>0</v>
      </c>
      <c r="B1" s="183">
        <f>'Deckblatt 2024'!D7</f>
        <v>0</v>
      </c>
      <c r="C1" s="183"/>
      <c r="D1" s="183"/>
      <c r="E1" s="183"/>
      <c r="F1" s="183"/>
      <c r="G1" s="313"/>
      <c r="H1" s="313"/>
      <c r="I1" s="185"/>
      <c r="J1" s="185"/>
      <c r="K1" s="185"/>
      <c r="L1" s="185"/>
      <c r="M1" s="185"/>
      <c r="N1" s="185"/>
      <c r="O1" s="185"/>
      <c r="P1" s="185"/>
      <c r="Q1" s="185"/>
      <c r="R1" s="185"/>
      <c r="S1" s="185"/>
      <c r="T1" s="185"/>
    </row>
    <row r="2" spans="1:20" ht="15.5" x14ac:dyDescent="0.35">
      <c r="A2" s="194" t="s">
        <v>128</v>
      </c>
      <c r="B2" s="183">
        <f>'Deckblatt 2024'!D9</f>
        <v>0</v>
      </c>
      <c r="C2" s="183"/>
      <c r="D2" s="183"/>
      <c r="E2" s="183"/>
      <c r="F2" s="183"/>
      <c r="G2" s="42"/>
      <c r="H2" s="43"/>
      <c r="I2" s="184"/>
      <c r="J2" s="184"/>
      <c r="K2" s="184"/>
      <c r="L2" s="184"/>
      <c r="M2" s="184"/>
      <c r="N2" s="184"/>
      <c r="O2" s="184"/>
      <c r="P2" s="184"/>
      <c r="Q2" s="184"/>
      <c r="R2" s="184"/>
      <c r="S2" s="184"/>
      <c r="T2" s="184"/>
    </row>
    <row r="3" spans="1:20" ht="15.5" x14ac:dyDescent="0.35">
      <c r="A3" s="197" t="str">
        <f>'Deckblatt 2024'!B11</f>
        <v>Aktenzeichen:</v>
      </c>
      <c r="B3" s="183">
        <f>'Deckblatt 2024'!D11</f>
        <v>0</v>
      </c>
      <c r="C3" s="155"/>
      <c r="D3" s="155"/>
      <c r="E3" s="155"/>
      <c r="F3" s="155"/>
      <c r="G3" s="42"/>
      <c r="H3" s="43"/>
      <c r="I3" s="154"/>
      <c r="J3" s="154"/>
      <c r="K3" s="154"/>
      <c r="L3" s="154"/>
      <c r="M3" s="154"/>
      <c r="N3" s="154"/>
      <c r="O3" s="154"/>
      <c r="P3" s="154"/>
      <c r="Q3" s="154"/>
      <c r="R3" s="154"/>
      <c r="S3" s="154"/>
      <c r="T3" s="154"/>
    </row>
  </sheetData>
  <sheetProtection sheet="1" objects="1" scenarios="1"/>
  <customSheetViews>
    <customSheetView guid="{2BF7C73E-08BD-4C12-9842-2B30C9550D3C}" scale="80" fitToPage="1">
      <selection activeCell="W31" sqref="W31"/>
      <pageMargins left="0.70866141732283472" right="0.70866141732283472" top="0.78740157480314965" bottom="0.78740157480314965" header="0.31496062992125984" footer="0.31496062992125984"/>
      <pageSetup paperSize="9" scale="47" orientation="landscape" r:id="rId1"/>
      <headerFooter>
        <oddHeader xml:space="preserve">&amp;L&amp;"-,Fett"&amp;12&amp;A
</oddHeader>
      </headerFooter>
    </customSheetView>
    <customSheetView guid="{3DC914E6-86E8-4B08-B830-F60E4267E2DA}" scale="80" fitToPage="1" topLeftCell="F22">
      <selection activeCell="W31" sqref="W31"/>
      <pageMargins left="0.70866141732283472" right="0.70866141732283472" top="0.78740157480314965" bottom="0.78740157480314965" header="0.31496062992125984" footer="0.31496062992125984"/>
      <pageSetup paperSize="9" scale="47" orientation="landscape" r:id="rId2"/>
      <headerFooter>
        <oddHeader xml:space="preserve">&amp;L&amp;"-,Fett"&amp;12&amp;A
</oddHeader>
      </headerFooter>
    </customSheetView>
  </customSheetViews>
  <mergeCells count="1">
    <mergeCell ref="G1:H1"/>
  </mergeCells>
  <pageMargins left="0.70866141732283472" right="0.70866141732283472" top="0.78740157480314965" bottom="0.78740157480314965" header="0.31496062992125984" footer="0.31496062992125984"/>
  <pageSetup paperSize="9" scale="47" orientation="landscape" r:id="rId3"/>
  <headerFooter>
    <oddHeader xml:space="preserve">&amp;L&amp;"-,Fett"&amp;12&amp;A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zoomScale="80" zoomScaleNormal="80" workbookViewId="0">
      <selection activeCell="H13" sqref="H13"/>
    </sheetView>
  </sheetViews>
  <sheetFormatPr baseColWidth="10" defaultColWidth="11" defaultRowHeight="14" x14ac:dyDescent="0.3"/>
  <cols>
    <col min="1" max="1" width="17.08203125" style="283" customWidth="1"/>
    <col min="2" max="2" width="10.08203125" style="283" bestFit="1" customWidth="1"/>
    <col min="3" max="3" width="11" style="283"/>
    <col min="4" max="4" width="13.83203125" style="283" customWidth="1"/>
    <col min="5" max="5" width="14.33203125" style="283" customWidth="1"/>
    <col min="6" max="9" width="11" style="283"/>
    <col min="10" max="10" width="11.5" style="283" customWidth="1"/>
    <col min="11" max="11" width="11" style="283"/>
    <col min="12" max="12" width="12.58203125" style="283" customWidth="1"/>
    <col min="13" max="14" width="11" style="283"/>
    <col min="15" max="15" width="15.25" style="283" bestFit="1" customWidth="1"/>
    <col min="16" max="16384" width="11" style="283"/>
  </cols>
  <sheetData>
    <row r="1" spans="1:16" ht="14.5" x14ac:dyDescent="0.35">
      <c r="A1" s="194" t="s">
        <v>0</v>
      </c>
      <c r="B1" s="262">
        <f>'Deckblatt 2024'!D7</f>
        <v>0</v>
      </c>
      <c r="C1" s="263"/>
      <c r="D1" s="265"/>
      <c r="E1" s="263"/>
      <c r="F1" s="263"/>
      <c r="G1" s="263"/>
      <c r="H1" s="263"/>
      <c r="I1" s="266"/>
      <c r="J1" s="266"/>
      <c r="K1" s="267">
        <v>0</v>
      </c>
      <c r="L1" s="264"/>
      <c r="M1" s="264"/>
      <c r="N1" s="264"/>
      <c r="O1" s="264"/>
      <c r="P1" s="264"/>
    </row>
    <row r="2" spans="1:16" ht="14.5" x14ac:dyDescent="0.35">
      <c r="A2" s="194" t="s">
        <v>131</v>
      </c>
      <c r="B2" s="262">
        <f>'Deckblatt 2024'!D9</f>
        <v>0</v>
      </c>
      <c r="C2" s="265"/>
      <c r="D2" s="265"/>
      <c r="E2" s="265"/>
      <c r="F2" s="265"/>
      <c r="G2" s="263"/>
      <c r="H2" s="263"/>
      <c r="I2" s="268"/>
      <c r="J2" s="263"/>
      <c r="K2" s="262">
        <v>0</v>
      </c>
      <c r="L2" s="264"/>
      <c r="M2" s="264"/>
      <c r="N2" s="264"/>
      <c r="O2" s="264"/>
      <c r="P2" s="264"/>
    </row>
    <row r="3" spans="1:16" ht="14.5" x14ac:dyDescent="0.35">
      <c r="A3" s="197" t="s">
        <v>111</v>
      </c>
      <c r="B3" s="262">
        <f>'Deckblatt 2024'!D11</f>
        <v>0</v>
      </c>
      <c r="C3" s="264"/>
      <c r="D3" s="264"/>
      <c r="E3" s="264"/>
      <c r="F3" s="264"/>
      <c r="G3" s="264"/>
      <c r="H3" s="264"/>
      <c r="I3" s="264"/>
      <c r="J3" s="264"/>
      <c r="K3" s="264"/>
      <c r="L3" s="264"/>
      <c r="M3" s="264"/>
      <c r="N3" s="264"/>
      <c r="O3" s="264"/>
      <c r="P3" s="264"/>
    </row>
    <row r="4" spans="1:16" ht="14.5" x14ac:dyDescent="0.35">
      <c r="A4" s="264"/>
      <c r="B4" s="264"/>
      <c r="C4" s="264"/>
      <c r="D4" s="264"/>
      <c r="E4" s="264"/>
      <c r="F4" s="264"/>
      <c r="G4" s="264"/>
      <c r="H4" s="264"/>
      <c r="I4" s="264"/>
      <c r="J4" s="264"/>
      <c r="K4" s="264"/>
      <c r="L4" s="264"/>
      <c r="M4" s="264"/>
      <c r="N4" s="264"/>
      <c r="O4" s="264"/>
      <c r="P4" s="264"/>
    </row>
    <row r="5" spans="1:16" ht="14.5" x14ac:dyDescent="0.35">
      <c r="A5" s="152" t="s">
        <v>129</v>
      </c>
      <c r="B5" s="152"/>
      <c r="C5" s="152"/>
      <c r="D5" s="264"/>
      <c r="E5" s="264"/>
      <c r="F5" s="264"/>
    </row>
    <row r="6" spans="1:16" ht="14.5" x14ac:dyDescent="0.35">
      <c r="A6" s="264"/>
      <c r="B6" s="264"/>
      <c r="C6" s="264"/>
      <c r="D6" s="264"/>
      <c r="E6" s="264"/>
      <c r="F6" s="264"/>
    </row>
    <row r="7" spans="1:16" ht="14.5" x14ac:dyDescent="0.35">
      <c r="A7" s="284"/>
      <c r="B7" s="269" t="s">
        <v>108</v>
      </c>
      <c r="C7" s="269" t="s">
        <v>109</v>
      </c>
      <c r="D7" s="269" t="s">
        <v>1</v>
      </c>
      <c r="E7" s="264"/>
      <c r="F7" s="264"/>
    </row>
    <row r="8" spans="1:16" ht="14.5" x14ac:dyDescent="0.35">
      <c r="A8" s="269" t="s">
        <v>6</v>
      </c>
      <c r="B8" s="285" t="str">
        <f>IFERROR(Jahresübersicht!B8/Jahresübersicht!$E8,"")</f>
        <v/>
      </c>
      <c r="C8" s="285" t="str">
        <f>IFERROR(Jahresübersicht!C8/Jahresübersicht!$E8,"")</f>
        <v/>
      </c>
      <c r="D8" s="285" t="str">
        <f>IFERROR(Jahresübersicht!D8/Jahresübersicht!$E8,"")</f>
        <v/>
      </c>
      <c r="E8" s="264"/>
      <c r="F8" s="264"/>
    </row>
    <row r="9" spans="1:16" ht="14.5" x14ac:dyDescent="0.35">
      <c r="A9" s="269" t="s">
        <v>7</v>
      </c>
      <c r="B9" s="285" t="str">
        <f>IFERROR(Jahresübersicht!B9/Jahresübersicht!$E9,"")</f>
        <v/>
      </c>
      <c r="C9" s="285" t="str">
        <f>IFERROR(Jahresübersicht!C9/Jahresübersicht!$E9,"")</f>
        <v/>
      </c>
      <c r="D9" s="285" t="str">
        <f>IFERROR(Jahresübersicht!D9/Jahresübersicht!$E9,"")</f>
        <v/>
      </c>
      <c r="E9" s="264"/>
      <c r="F9" s="264"/>
    </row>
    <row r="10" spans="1:16" ht="14.5" x14ac:dyDescent="0.35">
      <c r="A10" s="269" t="s">
        <v>8</v>
      </c>
      <c r="B10" s="285" t="str">
        <f>IFERROR(Jahresübersicht!B10/Jahresübersicht!$E10,"")</f>
        <v/>
      </c>
      <c r="C10" s="285" t="str">
        <f>IFERROR(Jahresübersicht!C10/Jahresübersicht!$E10,"")</f>
        <v/>
      </c>
      <c r="D10" s="285" t="str">
        <f>IFERROR(Jahresübersicht!D10/Jahresübersicht!$E10,"")</f>
        <v/>
      </c>
      <c r="E10" s="264"/>
      <c r="F10" s="264"/>
    </row>
    <row r="11" spans="1:16" ht="14.5" x14ac:dyDescent="0.35">
      <c r="A11" s="269" t="s">
        <v>9</v>
      </c>
      <c r="B11" s="285" t="str">
        <f>IFERROR(Jahresübersicht!B11/Jahresübersicht!$E11,"")</f>
        <v/>
      </c>
      <c r="C11" s="285" t="str">
        <f>IFERROR(Jahresübersicht!C11/Jahresübersicht!$E11,"")</f>
        <v/>
      </c>
      <c r="D11" s="285" t="str">
        <f>IFERROR(Jahresübersicht!D11/Jahresübersicht!$E11,"")</f>
        <v/>
      </c>
      <c r="E11" s="264"/>
      <c r="F11" s="264"/>
    </row>
    <row r="12" spans="1:16" ht="14.5" x14ac:dyDescent="0.35">
      <c r="A12" s="269" t="s">
        <v>10</v>
      </c>
      <c r="B12" s="285" t="str">
        <f>IFERROR(Jahresübersicht!B12/Jahresübersicht!$E12,"")</f>
        <v/>
      </c>
      <c r="C12" s="285" t="str">
        <f>IFERROR(Jahresübersicht!C12/Jahresübersicht!$E12,"")</f>
        <v/>
      </c>
      <c r="D12" s="285" t="str">
        <f>IFERROR(Jahresübersicht!D12/Jahresübersicht!$E12,"")</f>
        <v/>
      </c>
      <c r="E12" s="264"/>
      <c r="F12" s="264"/>
    </row>
    <row r="13" spans="1:16" ht="14.5" x14ac:dyDescent="0.35">
      <c r="A13" s="269" t="s">
        <v>11</v>
      </c>
      <c r="B13" s="285" t="str">
        <f>IFERROR(Jahresübersicht!B13/Jahresübersicht!$E13,"")</f>
        <v/>
      </c>
      <c r="C13" s="285" t="str">
        <f>IFERROR(Jahresübersicht!C13/Jahresübersicht!$E13,"")</f>
        <v/>
      </c>
      <c r="D13" s="285" t="str">
        <f>IFERROR(Jahresübersicht!D13/Jahresübersicht!$E13,"")</f>
        <v/>
      </c>
      <c r="E13" s="264"/>
      <c r="F13" s="264"/>
    </row>
    <row r="14" spans="1:16" ht="14.5" x14ac:dyDescent="0.35">
      <c r="A14" s="269" t="s">
        <v>12</v>
      </c>
      <c r="B14" s="285" t="str">
        <f>IFERROR(Jahresübersicht!B14/Jahresübersicht!$E14,"")</f>
        <v/>
      </c>
      <c r="C14" s="285" t="str">
        <f>IFERROR(Jahresübersicht!C14/Jahresübersicht!$E14,"")</f>
        <v/>
      </c>
      <c r="D14" s="285" t="str">
        <f>IFERROR(Jahresübersicht!D14/Jahresübersicht!$E14,"")</f>
        <v/>
      </c>
      <c r="E14" s="264"/>
      <c r="F14" s="264"/>
    </row>
    <row r="15" spans="1:16" ht="14.5" x14ac:dyDescent="0.35">
      <c r="A15" s="269" t="s">
        <v>13</v>
      </c>
      <c r="B15" s="285" t="str">
        <f>IFERROR(Jahresübersicht!B15/Jahresübersicht!$E15,"")</f>
        <v/>
      </c>
      <c r="C15" s="285" t="str">
        <f>IFERROR(Jahresübersicht!C15/Jahresübersicht!$E15,"")</f>
        <v/>
      </c>
      <c r="D15" s="285" t="str">
        <f>IFERROR(Jahresübersicht!D15/Jahresübersicht!$E15,"")</f>
        <v/>
      </c>
      <c r="E15" s="264"/>
      <c r="F15" s="264"/>
    </row>
    <row r="16" spans="1:16" ht="14.5" x14ac:dyDescent="0.35">
      <c r="A16" s="269" t="s">
        <v>14</v>
      </c>
      <c r="B16" s="285" t="str">
        <f>IFERROR(Jahresübersicht!B16/Jahresübersicht!$E16,"")</f>
        <v/>
      </c>
      <c r="C16" s="285" t="str">
        <f>IFERROR(Jahresübersicht!C16/Jahresübersicht!$E16,"")</f>
        <v/>
      </c>
      <c r="D16" s="285" t="str">
        <f>IFERROR(Jahresübersicht!D16/Jahresübersicht!$E16,"")</f>
        <v/>
      </c>
      <c r="E16" s="264"/>
      <c r="F16" s="264"/>
    </row>
    <row r="17" spans="1:22" ht="14.5" x14ac:dyDescent="0.35">
      <c r="A17" s="269" t="s">
        <v>15</v>
      </c>
      <c r="B17" s="285" t="str">
        <f>IFERROR(Jahresübersicht!B17/Jahresübersicht!$E17,"")</f>
        <v/>
      </c>
      <c r="C17" s="285" t="str">
        <f>IFERROR(Jahresübersicht!C17/Jahresübersicht!$E17,"")</f>
        <v/>
      </c>
      <c r="D17" s="285" t="str">
        <f>IFERROR(Jahresübersicht!D17/Jahresübersicht!$E17,"")</f>
        <v/>
      </c>
      <c r="E17" s="264"/>
      <c r="F17" s="264"/>
    </row>
    <row r="18" spans="1:22" ht="14.5" x14ac:dyDescent="0.35">
      <c r="A18" s="269" t="s">
        <v>16</v>
      </c>
      <c r="B18" s="285" t="str">
        <f>IFERROR(Jahresübersicht!B18/Jahresübersicht!$E18,"")</f>
        <v/>
      </c>
      <c r="C18" s="285" t="str">
        <f>IFERROR(Jahresübersicht!C18/Jahresübersicht!$E18,"")</f>
        <v/>
      </c>
      <c r="D18" s="285" t="str">
        <f>IFERROR(Jahresübersicht!D18/Jahresübersicht!$E18,"")</f>
        <v/>
      </c>
      <c r="E18" s="264"/>
      <c r="F18" s="264"/>
    </row>
    <row r="19" spans="1:22" ht="14.5" x14ac:dyDescent="0.35">
      <c r="A19" s="269" t="s">
        <v>17</v>
      </c>
      <c r="B19" s="285" t="str">
        <f>IFERROR(Jahresübersicht!B19/Jahresübersicht!$E19,"")</f>
        <v/>
      </c>
      <c r="C19" s="285" t="str">
        <f>IFERROR(Jahresübersicht!C19/Jahresübersicht!$E19,"")</f>
        <v/>
      </c>
      <c r="D19" s="285" t="str">
        <f>IFERROR(Jahresübersicht!D19/Jahresübersicht!$E19,"")</f>
        <v/>
      </c>
      <c r="E19" s="264"/>
      <c r="F19" s="264"/>
    </row>
    <row r="20" spans="1:22" ht="14.5" x14ac:dyDescent="0.35">
      <c r="A20" s="270" t="s">
        <v>20</v>
      </c>
      <c r="B20" s="286" t="str">
        <f>IFERROR(Jahresübersicht!B20/Jahresübersicht!$E20,"")</f>
        <v/>
      </c>
      <c r="C20" s="286" t="str">
        <f>IFERROR(Jahresübersicht!C20/Jahresübersicht!$E20,"")</f>
        <v/>
      </c>
      <c r="D20" s="286" t="str">
        <f>IFERROR(Jahresübersicht!D20/Jahresübersicht!$E20,"")</f>
        <v/>
      </c>
      <c r="E20" s="264"/>
      <c r="F20" s="264"/>
    </row>
    <row r="21" spans="1:22" ht="14.5" x14ac:dyDescent="0.35">
      <c r="A21" s="264"/>
      <c r="B21" s="264"/>
      <c r="C21" s="264"/>
      <c r="D21" s="264"/>
      <c r="E21" s="264"/>
      <c r="F21" s="264"/>
      <c r="G21" s="264"/>
      <c r="H21" s="264"/>
      <c r="I21" s="264"/>
      <c r="J21" s="264"/>
      <c r="K21" s="264"/>
      <c r="L21" s="264"/>
      <c r="M21" s="264"/>
      <c r="N21" s="264"/>
      <c r="O21" s="264"/>
      <c r="P21" s="264"/>
    </row>
    <row r="22" spans="1:22" ht="14.5" x14ac:dyDescent="0.35">
      <c r="A22" s="152" t="s">
        <v>130</v>
      </c>
      <c r="B22" s="264"/>
      <c r="C22" s="264"/>
      <c r="D22" s="264"/>
      <c r="E22" s="264"/>
      <c r="F22" s="264"/>
      <c r="G22" s="264"/>
      <c r="H22" s="264"/>
      <c r="I22" s="264"/>
      <c r="J22" s="264"/>
      <c r="L22" s="264"/>
      <c r="M22" s="264"/>
      <c r="N22" s="264"/>
      <c r="O22" s="264"/>
      <c r="P22" s="264"/>
    </row>
    <row r="23" spans="1:22" ht="14.5" x14ac:dyDescent="0.35">
      <c r="A23" s="264"/>
      <c r="B23" s="264"/>
      <c r="C23" s="264"/>
      <c r="D23" s="264"/>
      <c r="E23" s="264"/>
      <c r="F23" s="264"/>
      <c r="G23" s="264"/>
      <c r="H23" s="264"/>
      <c r="I23" s="264"/>
      <c r="J23" s="264"/>
      <c r="M23" s="264"/>
      <c r="N23" s="264"/>
      <c r="O23" s="264"/>
      <c r="P23" s="264"/>
    </row>
    <row r="24" spans="1:22" ht="14.5" x14ac:dyDescent="0.35">
      <c r="A24" s="284"/>
      <c r="B24" s="287" t="str">
        <f>Jahresübersicht!F6</f>
        <v>0-5 
Jahre</v>
      </c>
      <c r="C24" s="287" t="str">
        <f>Jahresübersicht!G6</f>
        <v>1. Klasse</v>
      </c>
      <c r="D24" s="288" t="str">
        <f>Jahresübersicht!J6</f>
        <v>2. Klasse</v>
      </c>
      <c r="E24" s="287" t="s">
        <v>73</v>
      </c>
      <c r="F24" s="287" t="s">
        <v>134</v>
      </c>
      <c r="G24" s="287" t="s">
        <v>135</v>
      </c>
      <c r="H24" s="287" t="s">
        <v>136</v>
      </c>
      <c r="I24" s="287" t="s">
        <v>137</v>
      </c>
      <c r="J24" s="287" t="s">
        <v>138</v>
      </c>
      <c r="K24" s="287" t="s">
        <v>139</v>
      </c>
      <c r="L24" s="287" t="s">
        <v>140</v>
      </c>
      <c r="M24" s="287" t="s">
        <v>141</v>
      </c>
      <c r="N24" s="287" t="s">
        <v>142</v>
      </c>
      <c r="O24" s="289" t="s">
        <v>145</v>
      </c>
      <c r="P24" s="290" t="s">
        <v>196</v>
      </c>
      <c r="Q24" s="290" t="s">
        <v>197</v>
      </c>
      <c r="R24" s="290" t="s">
        <v>198</v>
      </c>
      <c r="S24" s="291"/>
      <c r="T24" s="291"/>
      <c r="U24" s="291"/>
      <c r="V24" s="291"/>
    </row>
    <row r="25" spans="1:22" ht="14.5" x14ac:dyDescent="0.35">
      <c r="A25" s="269" t="s">
        <v>6</v>
      </c>
      <c r="B25" s="285" t="str">
        <f>IFERROR(Jahresübersicht!F8/Jahresübersicht!BC8,"")</f>
        <v/>
      </c>
      <c r="C25" s="285" t="str">
        <f>IFERROR((Jahresübersicht!G8+Jahresübersicht!H8+Jahresübersicht!I8)/Jahresübersicht!BC8,"")</f>
        <v/>
      </c>
      <c r="D25" s="285" t="str">
        <f>IFERROR((Jahresübersicht!J8+Jahresübersicht!K8+Jahresübersicht!L8)/Jahresübersicht!BC8,"")</f>
        <v/>
      </c>
      <c r="E25" s="285" t="str">
        <f>IFERROR((Jahresübersicht!M8+Jahresübersicht!N8+Jahresübersicht!O8)/Jahresübersicht!BC8,"")</f>
        <v/>
      </c>
      <c r="F25" s="285" t="str">
        <f>IFERROR((Jahresübersicht!P8+Jahresübersicht!Q8+Jahresübersicht!R8)/Jahresübersicht!BC8,"")</f>
        <v/>
      </c>
      <c r="G25" s="285" t="str">
        <f>IFERROR((Jahresübersicht!S8+Jahresübersicht!T8+Jahresübersicht!U8)/Jahresübersicht!BC8,"")</f>
        <v/>
      </c>
      <c r="H25" s="285" t="str">
        <f>IFERROR((Jahresübersicht!V8+Jahresübersicht!W8+Jahresübersicht!X8)/Jahresübersicht!BC8,"")</f>
        <v/>
      </c>
      <c r="I25" s="285" t="str">
        <f>IFERROR((Jahresübersicht!Y8+Jahresübersicht!Z8+Jahresübersicht!AA8)/Jahresübersicht!BC8,"")</f>
        <v/>
      </c>
      <c r="J25" s="285" t="str">
        <f>IFERROR((Jahresübersicht!AB8+Jahresübersicht!AC8+Jahresübersicht!AD8)/Jahresübersicht!BC8,"")</f>
        <v/>
      </c>
      <c r="K25" s="285" t="str">
        <f>IFERROR((Jahresübersicht!AE8+Jahresübersicht!AF8+Jahresübersicht!AG8)/Jahresübersicht!BC8,"")</f>
        <v/>
      </c>
      <c r="L25" s="285" t="str">
        <f>IFERROR((Jahresübersicht!AH8+Jahresübersicht!AI8+Jahresübersicht!AJ8)/Jahresübersicht!BC8,"")</f>
        <v/>
      </c>
      <c r="M25" s="285" t="str">
        <f>IFERROR((Jahresübersicht!AK8+Jahresübersicht!AL8+Jahresübersicht!AM8)/Jahresübersicht!BC8,"")</f>
        <v/>
      </c>
      <c r="N25" s="285" t="str">
        <f>IFERROR((Jahresübersicht!AN8+Jahresübersicht!AO8+Jahresübersicht!AP8)/Jahresübersicht!BC8,"")</f>
        <v/>
      </c>
      <c r="O25" s="285" t="str">
        <f>IFERROR((Jahresübersicht!AQ8+Jahresübersicht!AR8+Jahresübersicht!AS8)/Jahresübersicht!BC8,"")</f>
        <v/>
      </c>
      <c r="P25" s="285" t="str">
        <f>IFERROR((Jahresübersicht!AT8+Jahresübersicht!AU8+Jahresübersicht!AV8)/Jahresübersicht!BC8,"")</f>
        <v/>
      </c>
      <c r="Q25" s="285" t="str">
        <f>IFERROR((Jahresübersicht!AW8+Jahresübersicht!AX8+Jahresübersicht!AY8)/Jahresübersicht!BC8,"")</f>
        <v/>
      </c>
      <c r="R25" s="285" t="str">
        <f>IFERROR((Jahresübersicht!AZ8+Jahresübersicht!BA8+Jahresübersicht!BB8)/Jahresübersicht!BC8,"")</f>
        <v/>
      </c>
      <c r="S25" s="291"/>
      <c r="T25" s="291"/>
      <c r="U25" s="291"/>
      <c r="V25" s="291"/>
    </row>
    <row r="26" spans="1:22" ht="14.5" x14ac:dyDescent="0.35">
      <c r="A26" s="269" t="s">
        <v>7</v>
      </c>
      <c r="B26" s="285" t="str">
        <f>IFERROR(Jahresübersicht!F9/Jahresübersicht!BC9,"")</f>
        <v/>
      </c>
      <c r="C26" s="285" t="str">
        <f>IFERROR((Jahresübersicht!G9+Jahresübersicht!H9+Jahresübersicht!I9)/Jahresübersicht!BC9,"")</f>
        <v/>
      </c>
      <c r="D26" s="285" t="str">
        <f>IFERROR((Jahresübersicht!J9+Jahresübersicht!K9+Jahresübersicht!L9)/Jahresübersicht!BC9,"")</f>
        <v/>
      </c>
      <c r="E26" s="285" t="str">
        <f>IFERROR((Jahresübersicht!M9+Jahresübersicht!N9+Jahresübersicht!O9)/Jahresübersicht!BC9,"")</f>
        <v/>
      </c>
      <c r="F26" s="285" t="str">
        <f>IFERROR((Jahresübersicht!P9+Jahresübersicht!Q9+Jahresübersicht!R9)/Jahresübersicht!BC9,"")</f>
        <v/>
      </c>
      <c r="G26" s="285" t="str">
        <f>IFERROR((Jahresübersicht!S9+Jahresübersicht!T9+Jahresübersicht!U9)/Jahresübersicht!BC9,"")</f>
        <v/>
      </c>
      <c r="H26" s="285" t="str">
        <f>IFERROR((Jahresübersicht!V9+Jahresübersicht!W9+Jahresübersicht!X9)/Jahresübersicht!BC9,"")</f>
        <v/>
      </c>
      <c r="I26" s="285" t="str">
        <f>IFERROR((Jahresübersicht!Y9+Jahresübersicht!Z9+Jahresübersicht!AA9)/Jahresübersicht!BC9,"")</f>
        <v/>
      </c>
      <c r="J26" s="285" t="str">
        <f>IFERROR((Jahresübersicht!AB9+Jahresübersicht!AC9+Jahresübersicht!AD9)/Jahresübersicht!BC9,"")</f>
        <v/>
      </c>
      <c r="K26" s="285" t="str">
        <f>IFERROR((Jahresübersicht!AE9+Jahresübersicht!AF9+Jahresübersicht!AG9)/Jahresübersicht!BC9,"")</f>
        <v/>
      </c>
      <c r="L26" s="285" t="str">
        <f>IFERROR((Jahresübersicht!AH9+Jahresübersicht!AI9+Jahresübersicht!AJ9)/Jahresübersicht!BC9,"")</f>
        <v/>
      </c>
      <c r="M26" s="285" t="str">
        <f>IFERROR((Jahresübersicht!AK9+Jahresübersicht!AL9+Jahresübersicht!AM9)/Jahresübersicht!BC9,"")</f>
        <v/>
      </c>
      <c r="N26" s="285" t="str">
        <f>IFERROR((Jahresübersicht!AN9+Jahresübersicht!AO9+Jahresübersicht!AP9)/Jahresübersicht!BC9,"")</f>
        <v/>
      </c>
      <c r="O26" s="285" t="str">
        <f>IFERROR((Jahresübersicht!AQ9+Jahresübersicht!AR9+Jahresübersicht!AS9)/Jahresübersicht!BC9,"")</f>
        <v/>
      </c>
      <c r="P26" s="285" t="str">
        <f>IFERROR((Jahresübersicht!AT9+Jahresübersicht!AU9+Jahresübersicht!AV9)/Jahresübersicht!BC9,"")</f>
        <v/>
      </c>
      <c r="Q26" s="285" t="str">
        <f>IFERROR((Jahresübersicht!AW9+Jahresübersicht!AX9+Jahresübersicht!AY9)/Jahresübersicht!BC9,"")</f>
        <v/>
      </c>
      <c r="R26" s="285" t="str">
        <f>IFERROR((Jahresübersicht!AZ9+Jahresübersicht!BA9+Jahresübersicht!BB9)/Jahresübersicht!BC9,"")</f>
        <v/>
      </c>
      <c r="S26" s="291"/>
      <c r="T26" s="291"/>
      <c r="U26" s="291"/>
      <c r="V26" s="291"/>
    </row>
    <row r="27" spans="1:22" ht="14.5" x14ac:dyDescent="0.35">
      <c r="A27" s="269" t="s">
        <v>8</v>
      </c>
      <c r="B27" s="285" t="str">
        <f>IFERROR(Jahresübersicht!F10/Jahresübersicht!BC10,"")</f>
        <v/>
      </c>
      <c r="C27" s="285" t="str">
        <f>IFERROR((Jahresübersicht!G10+Jahresübersicht!H10+Jahresübersicht!I10)/Jahresübersicht!BC10,"")</f>
        <v/>
      </c>
      <c r="D27" s="285" t="str">
        <f>IFERROR((Jahresübersicht!J10+Jahresübersicht!K10+Jahresübersicht!L10)/Jahresübersicht!BC10,"")</f>
        <v/>
      </c>
      <c r="E27" s="285" t="str">
        <f>IFERROR((Jahresübersicht!M10+Jahresübersicht!N10+Jahresübersicht!O10)/Jahresübersicht!BC10,"")</f>
        <v/>
      </c>
      <c r="F27" s="285" t="str">
        <f>IFERROR((Jahresübersicht!P10+Jahresübersicht!Q10+Jahresübersicht!R10)/Jahresübersicht!BC10,"")</f>
        <v/>
      </c>
      <c r="G27" s="285" t="str">
        <f>IFERROR((Jahresübersicht!S10+Jahresübersicht!T10+Jahresübersicht!U10)/Jahresübersicht!BC10,"")</f>
        <v/>
      </c>
      <c r="H27" s="285" t="str">
        <f>IFERROR((Jahresübersicht!V10+Jahresübersicht!W10+Jahresübersicht!X10)/Jahresübersicht!BC10,"")</f>
        <v/>
      </c>
      <c r="I27" s="285" t="str">
        <f>IFERROR((Jahresübersicht!Y10+Jahresübersicht!Z10+Jahresübersicht!AA10)/Jahresübersicht!BC10,"")</f>
        <v/>
      </c>
      <c r="J27" s="285" t="str">
        <f>IFERROR((Jahresübersicht!AB10+Jahresübersicht!AC10+Jahresübersicht!AD10)/Jahresübersicht!BC10,"")</f>
        <v/>
      </c>
      <c r="K27" s="285" t="str">
        <f>IFERROR((Jahresübersicht!AE10+Jahresübersicht!AF10+Jahresübersicht!AG10)/Jahresübersicht!BC10,"")</f>
        <v/>
      </c>
      <c r="L27" s="285" t="str">
        <f>IFERROR((Jahresübersicht!AH10+Jahresübersicht!AI10+Jahresübersicht!AJ10)/Jahresübersicht!BC10,"")</f>
        <v/>
      </c>
      <c r="M27" s="285" t="str">
        <f>IFERROR((Jahresübersicht!AK10+Jahresübersicht!AL10+Jahresübersicht!AM10)/Jahresübersicht!BC10,"")</f>
        <v/>
      </c>
      <c r="N27" s="285" t="str">
        <f>IFERROR((Jahresübersicht!AN10+Jahresübersicht!AO10+Jahresübersicht!AP10)/Jahresübersicht!BC10,"")</f>
        <v/>
      </c>
      <c r="O27" s="285" t="str">
        <f>IFERROR((Jahresübersicht!AQ10+Jahresübersicht!AR10+Jahresübersicht!AS10)/Jahresübersicht!BC10,"")</f>
        <v/>
      </c>
      <c r="P27" s="285" t="str">
        <f>IFERROR((Jahresübersicht!AT10+Jahresübersicht!AU10+Jahresübersicht!AV10)/Jahresübersicht!BC10,"")</f>
        <v/>
      </c>
      <c r="Q27" s="285" t="str">
        <f>IFERROR((Jahresübersicht!AW10+Jahresübersicht!AX10+Jahresübersicht!AY10)/Jahresübersicht!BC10,"")</f>
        <v/>
      </c>
      <c r="R27" s="285" t="str">
        <f>IFERROR((Jahresübersicht!AZ10+Jahresübersicht!BA10+Jahresübersicht!BB10)/Jahresübersicht!BC10,"")</f>
        <v/>
      </c>
      <c r="S27" s="291"/>
      <c r="T27" s="291"/>
      <c r="U27" s="291"/>
      <c r="V27" s="291"/>
    </row>
    <row r="28" spans="1:22" ht="14.5" x14ac:dyDescent="0.35">
      <c r="A28" s="269" t="s">
        <v>9</v>
      </c>
      <c r="B28" s="285" t="str">
        <f>IFERROR(Jahresübersicht!F11/Jahresübersicht!BC11,"")</f>
        <v/>
      </c>
      <c r="C28" s="285" t="str">
        <f>IFERROR((Jahresübersicht!G11+Jahresübersicht!H11+Jahresübersicht!I11)/Jahresübersicht!BC11,"")</f>
        <v/>
      </c>
      <c r="D28" s="285" t="str">
        <f>IFERROR((Jahresübersicht!J11+Jahresübersicht!K11+Jahresübersicht!L11)/Jahresübersicht!BC11,"")</f>
        <v/>
      </c>
      <c r="E28" s="285" t="str">
        <f>IFERROR((Jahresübersicht!M11+Jahresübersicht!N11+Jahresübersicht!O11)/Jahresübersicht!BC11,"")</f>
        <v/>
      </c>
      <c r="F28" s="285" t="str">
        <f>IFERROR((Jahresübersicht!P11+Jahresübersicht!Q11+Jahresübersicht!R11)/Jahresübersicht!BC11,"")</f>
        <v/>
      </c>
      <c r="G28" s="285" t="str">
        <f>IFERROR((Jahresübersicht!S11+Jahresübersicht!T11+Jahresübersicht!U11)/Jahresübersicht!BC11,"")</f>
        <v/>
      </c>
      <c r="H28" s="285" t="str">
        <f>IFERROR((Jahresübersicht!V11+Jahresübersicht!W11+Jahresübersicht!X11)/Jahresübersicht!BC11,"")</f>
        <v/>
      </c>
      <c r="I28" s="285" t="str">
        <f>IFERROR((Jahresübersicht!Y11+Jahresübersicht!Z11+Jahresübersicht!AA11)/Jahresübersicht!BC11,"")</f>
        <v/>
      </c>
      <c r="J28" s="285" t="str">
        <f>IFERROR((Jahresübersicht!AB11+Jahresübersicht!AC11+Jahresübersicht!AD11)/Jahresübersicht!BC11,"")</f>
        <v/>
      </c>
      <c r="K28" s="285" t="str">
        <f>IFERROR((Jahresübersicht!AE11+Jahresübersicht!AF11+Jahresübersicht!AG11)/Jahresübersicht!BC11,"")</f>
        <v/>
      </c>
      <c r="L28" s="285" t="str">
        <f>IFERROR((Jahresübersicht!AH11+Jahresübersicht!AI11+Jahresübersicht!AJ11)/Jahresübersicht!BC11,"")</f>
        <v/>
      </c>
      <c r="M28" s="285" t="str">
        <f>IFERROR((Jahresübersicht!AK11+Jahresübersicht!AL11+Jahresübersicht!AM11)/Jahresübersicht!BC11,"")</f>
        <v/>
      </c>
      <c r="N28" s="285" t="str">
        <f>IFERROR((Jahresübersicht!AN11+Jahresübersicht!AO11+Jahresübersicht!AP11)/Jahresübersicht!BC11,"")</f>
        <v/>
      </c>
      <c r="O28" s="285" t="str">
        <f>IFERROR((Jahresübersicht!AQ11+Jahresübersicht!AR11+Jahresübersicht!AS11)/Jahresübersicht!BC11,"")</f>
        <v/>
      </c>
      <c r="P28" s="285" t="str">
        <f>IFERROR((Jahresübersicht!AT11+Jahresübersicht!AU11+Jahresübersicht!AV11)/Jahresübersicht!BC11,"")</f>
        <v/>
      </c>
      <c r="Q28" s="285" t="str">
        <f>IFERROR((Jahresübersicht!AW11+Jahresübersicht!AX11+Jahresübersicht!AY11)/Jahresübersicht!BC11,"")</f>
        <v/>
      </c>
      <c r="R28" s="285" t="str">
        <f>IFERROR((Jahresübersicht!AZ11+Jahresübersicht!BA11+Jahresübersicht!BB11)/Jahresübersicht!BC11,"")</f>
        <v/>
      </c>
      <c r="S28" s="291"/>
      <c r="T28" s="291"/>
      <c r="U28" s="291"/>
      <c r="V28" s="291"/>
    </row>
    <row r="29" spans="1:22" ht="14.5" x14ac:dyDescent="0.35">
      <c r="A29" s="269" t="s">
        <v>10</v>
      </c>
      <c r="B29" s="285" t="str">
        <f>IFERROR(Jahresübersicht!F12/Jahresübersicht!BC12,"")</f>
        <v/>
      </c>
      <c r="C29" s="285" t="str">
        <f>IFERROR((Jahresübersicht!G12+Jahresübersicht!H12+Jahresübersicht!I12)/Jahresübersicht!BC12,"")</f>
        <v/>
      </c>
      <c r="D29" s="285" t="str">
        <f>IFERROR((Jahresübersicht!J12+Jahresübersicht!K12+Jahresübersicht!L12)/Jahresübersicht!BC12,"")</f>
        <v/>
      </c>
      <c r="E29" s="285" t="str">
        <f>IFERROR((Jahresübersicht!M12+Jahresübersicht!N12+Jahresübersicht!O12)/Jahresübersicht!BC12,"")</f>
        <v/>
      </c>
      <c r="F29" s="285" t="str">
        <f>IFERROR((Jahresübersicht!P12+Jahresübersicht!Q12+Jahresübersicht!R12)/Jahresübersicht!BC12,"")</f>
        <v/>
      </c>
      <c r="G29" s="285" t="str">
        <f>IFERROR((Jahresübersicht!S12+Jahresübersicht!T12+Jahresübersicht!U12)/Jahresübersicht!BC12,"")</f>
        <v/>
      </c>
      <c r="H29" s="285" t="str">
        <f>IFERROR((Jahresübersicht!V12+Jahresübersicht!W12+Jahresübersicht!X12)/Jahresübersicht!BC12,"")</f>
        <v/>
      </c>
      <c r="I29" s="285" t="str">
        <f>IFERROR((Jahresübersicht!Y12+Jahresübersicht!Z12+Jahresübersicht!AA12)/Jahresübersicht!BC12,"")</f>
        <v/>
      </c>
      <c r="J29" s="285" t="str">
        <f>IFERROR((Jahresübersicht!AB12+Jahresübersicht!AC12+Jahresübersicht!AD12)/Jahresübersicht!BC12,"")</f>
        <v/>
      </c>
      <c r="K29" s="285" t="str">
        <f>IFERROR((Jahresübersicht!AE12+Jahresübersicht!AF12+Jahresübersicht!AG12)/Jahresübersicht!BC12,"")</f>
        <v/>
      </c>
      <c r="L29" s="285" t="str">
        <f>IFERROR((Jahresübersicht!AH12+Jahresübersicht!AI12+Jahresübersicht!AJ12)/Jahresübersicht!BC12,"")</f>
        <v/>
      </c>
      <c r="M29" s="285" t="str">
        <f>IFERROR((Jahresübersicht!AK12+Jahresübersicht!AL12+Jahresübersicht!AM12)/Jahresübersicht!BC12,"")</f>
        <v/>
      </c>
      <c r="N29" s="285" t="str">
        <f>IFERROR((Jahresübersicht!AN12+Jahresübersicht!AO12+Jahresübersicht!AP12)/Jahresübersicht!BC12,"")</f>
        <v/>
      </c>
      <c r="O29" s="285" t="str">
        <f>IFERROR((Jahresübersicht!AQ12+Jahresübersicht!AR12+Jahresübersicht!AS12)/Jahresübersicht!BC12,"")</f>
        <v/>
      </c>
      <c r="P29" s="285" t="str">
        <f>IFERROR((Jahresübersicht!AT12+Jahresübersicht!AU12+Jahresübersicht!AV12)/Jahresübersicht!BC12,"")</f>
        <v/>
      </c>
      <c r="Q29" s="285" t="str">
        <f>IFERROR((Jahresübersicht!AW12+Jahresübersicht!AX12+Jahresübersicht!AY12)/Jahresübersicht!BC12,"")</f>
        <v/>
      </c>
      <c r="R29" s="285" t="str">
        <f>IFERROR((Jahresübersicht!AZ12+Jahresübersicht!BA12+Jahresübersicht!BB12)/Jahresübersicht!BC12,"")</f>
        <v/>
      </c>
      <c r="S29" s="291"/>
      <c r="T29" s="291"/>
      <c r="U29" s="291"/>
      <c r="V29" s="291"/>
    </row>
    <row r="30" spans="1:22" ht="14.5" x14ac:dyDescent="0.35">
      <c r="A30" s="269" t="s">
        <v>11</v>
      </c>
      <c r="B30" s="285" t="str">
        <f>IFERROR(Jahresübersicht!F13/Jahresübersicht!BC13,"")</f>
        <v/>
      </c>
      <c r="C30" s="285" t="str">
        <f>IFERROR((Jahresübersicht!G13+Jahresübersicht!H13+Jahresübersicht!I13)/Jahresübersicht!BC13,"")</f>
        <v/>
      </c>
      <c r="D30" s="285" t="str">
        <f>IFERROR((Jahresübersicht!J13+Jahresübersicht!K13+Jahresübersicht!L13)/Jahresübersicht!BC13,"")</f>
        <v/>
      </c>
      <c r="E30" s="285" t="str">
        <f>IFERROR((Jahresübersicht!M13+Jahresübersicht!N13+Jahresübersicht!O13)/Jahresübersicht!BC13,"")</f>
        <v/>
      </c>
      <c r="F30" s="285" t="str">
        <f>IFERROR((Jahresübersicht!P13+Jahresübersicht!Q13+Jahresübersicht!R13)/Jahresübersicht!BC13,"")</f>
        <v/>
      </c>
      <c r="G30" s="285" t="str">
        <f>IFERROR((Jahresübersicht!S13+Jahresübersicht!T13+Jahresübersicht!U13)/Jahresübersicht!BC13,"")</f>
        <v/>
      </c>
      <c r="H30" s="285" t="str">
        <f>IFERROR((Jahresübersicht!V13+Jahresübersicht!W13+Jahresübersicht!X13)/Jahresübersicht!BC13,"")</f>
        <v/>
      </c>
      <c r="I30" s="285" t="str">
        <f>IFERROR((Jahresübersicht!Y13+Jahresübersicht!Z13+Jahresübersicht!AA13)/Jahresübersicht!BC13,"")</f>
        <v/>
      </c>
      <c r="J30" s="285" t="str">
        <f>IFERROR((Jahresübersicht!AB13+Jahresübersicht!AC13+Jahresübersicht!AD13)/Jahresübersicht!BC13,"")</f>
        <v/>
      </c>
      <c r="K30" s="285" t="str">
        <f>IFERROR((Jahresübersicht!AE13+Jahresübersicht!AF13+Jahresübersicht!AG13)/Jahresübersicht!BC13,"")</f>
        <v/>
      </c>
      <c r="L30" s="285" t="str">
        <f>IFERROR((Jahresübersicht!AH13+Jahresübersicht!AI13+Jahresübersicht!AJ13)/Jahresübersicht!BC13,"")</f>
        <v/>
      </c>
      <c r="M30" s="285" t="str">
        <f>IFERROR((Jahresübersicht!AK13+Jahresübersicht!AL13+Jahresübersicht!AM13)/Jahresübersicht!BC13,"")</f>
        <v/>
      </c>
      <c r="N30" s="285" t="str">
        <f>IFERROR((Jahresübersicht!AN13+Jahresübersicht!AO13+Jahresübersicht!AP13)/Jahresübersicht!BC13,"")</f>
        <v/>
      </c>
      <c r="O30" s="285" t="str">
        <f>IFERROR((Jahresübersicht!AQ13+Jahresübersicht!AR13+Jahresübersicht!AS13)/Jahresübersicht!BC13,"")</f>
        <v/>
      </c>
      <c r="P30" s="285" t="str">
        <f>IFERROR((Jahresübersicht!AT13+Jahresübersicht!AU13+Jahresübersicht!AV13)/Jahresübersicht!BC13,"")</f>
        <v/>
      </c>
      <c r="Q30" s="285" t="str">
        <f>IFERROR((Jahresübersicht!AW13+Jahresübersicht!AX13+Jahresübersicht!AY13)/Jahresübersicht!BC13,"")</f>
        <v/>
      </c>
      <c r="R30" s="285" t="str">
        <f>IFERROR((Jahresübersicht!AZ13+Jahresübersicht!BA13+Jahresübersicht!BB13)/Jahresübersicht!BC13,"")</f>
        <v/>
      </c>
      <c r="S30" s="291"/>
      <c r="T30" s="291"/>
      <c r="U30" s="291"/>
      <c r="V30" s="291"/>
    </row>
    <row r="31" spans="1:22" ht="14.5" x14ac:dyDescent="0.35">
      <c r="A31" s="269" t="s">
        <v>12</v>
      </c>
      <c r="B31" s="285" t="str">
        <f>IFERROR(Jahresübersicht!F14/Jahresübersicht!BC14,"")</f>
        <v/>
      </c>
      <c r="C31" s="285" t="str">
        <f>IFERROR((Jahresübersicht!G14+Jahresübersicht!H14+Jahresübersicht!I14)/Jahresübersicht!BC14,"")</f>
        <v/>
      </c>
      <c r="D31" s="285" t="str">
        <f>IFERROR((Jahresübersicht!J14+Jahresübersicht!K14+Jahresübersicht!L14)/Jahresübersicht!BC14,"")</f>
        <v/>
      </c>
      <c r="E31" s="285" t="str">
        <f>IFERROR((Jahresübersicht!M14+Jahresübersicht!N14+Jahresübersicht!O14)/Jahresübersicht!BC14,"")</f>
        <v/>
      </c>
      <c r="F31" s="285" t="str">
        <f>IFERROR((Jahresübersicht!P14+Jahresübersicht!Q14+Jahresübersicht!R14)/Jahresübersicht!BC14,"")</f>
        <v/>
      </c>
      <c r="G31" s="285" t="str">
        <f>IFERROR((Jahresübersicht!S14+Jahresübersicht!T14+Jahresübersicht!U14)/Jahresübersicht!BC14,"")</f>
        <v/>
      </c>
      <c r="H31" s="285" t="str">
        <f>IFERROR((Jahresübersicht!V14+Jahresübersicht!W14+Jahresübersicht!X14)/Jahresübersicht!BC14,"")</f>
        <v/>
      </c>
      <c r="I31" s="285" t="str">
        <f>IFERROR((Jahresübersicht!Y14+Jahresübersicht!Z14+Jahresübersicht!AA14)/Jahresübersicht!BC14,"")</f>
        <v/>
      </c>
      <c r="J31" s="285" t="str">
        <f>IFERROR((Jahresübersicht!AB14+Jahresübersicht!AC14+Jahresübersicht!AD14)/Jahresübersicht!BC14,"")</f>
        <v/>
      </c>
      <c r="K31" s="285" t="str">
        <f>IFERROR((Jahresübersicht!AE14+Jahresübersicht!AF14+Jahresübersicht!AG14)/Jahresübersicht!BC14,"")</f>
        <v/>
      </c>
      <c r="L31" s="285" t="str">
        <f>IFERROR((Jahresübersicht!AH14+Jahresübersicht!AI14+Jahresübersicht!AJ14)/Jahresübersicht!BC14,"")</f>
        <v/>
      </c>
      <c r="M31" s="285" t="str">
        <f>IFERROR((Jahresübersicht!AK14+Jahresübersicht!AL14+Jahresübersicht!AM14)/Jahresübersicht!BC14,"")</f>
        <v/>
      </c>
      <c r="N31" s="285" t="str">
        <f>IFERROR((Jahresübersicht!AN14+Jahresübersicht!AO14+Jahresübersicht!AP14)/Jahresübersicht!BC14,"")</f>
        <v/>
      </c>
      <c r="O31" s="285" t="str">
        <f>IFERROR((Jahresübersicht!AQ14+Jahresübersicht!AR14+Jahresübersicht!AS14)/Jahresübersicht!BC14,"")</f>
        <v/>
      </c>
      <c r="P31" s="285" t="str">
        <f>IFERROR((Jahresübersicht!AT14+Jahresübersicht!AU14+Jahresübersicht!AV14)/Jahresübersicht!BC14,"")</f>
        <v/>
      </c>
      <c r="Q31" s="285" t="str">
        <f>IFERROR((Jahresübersicht!AW14+Jahresübersicht!AX14+Jahresübersicht!AY14)/Jahresübersicht!BC14,"")</f>
        <v/>
      </c>
      <c r="R31" s="285" t="str">
        <f>IFERROR((Jahresübersicht!AZ14+Jahresübersicht!BA14+Jahresübersicht!BB14)/Jahresübersicht!BC14,"")</f>
        <v/>
      </c>
      <c r="S31" s="291"/>
      <c r="T31" s="291"/>
      <c r="U31" s="291"/>
      <c r="V31" s="291"/>
    </row>
    <row r="32" spans="1:22" ht="14.5" x14ac:dyDescent="0.35">
      <c r="A32" s="269" t="s">
        <v>13</v>
      </c>
      <c r="B32" s="285" t="str">
        <f>IFERROR(Jahresübersicht!F15/Jahresübersicht!BC15,"")</f>
        <v/>
      </c>
      <c r="C32" s="285" t="str">
        <f>IFERROR((Jahresübersicht!G15+Jahresübersicht!H15+Jahresübersicht!I15)/Jahresübersicht!BC15,"")</f>
        <v/>
      </c>
      <c r="D32" s="285" t="str">
        <f>IFERROR((Jahresübersicht!J15+Jahresübersicht!K15+Jahresübersicht!L15)/Jahresübersicht!BC15,"")</f>
        <v/>
      </c>
      <c r="E32" s="285" t="str">
        <f>IFERROR((Jahresübersicht!M15+Jahresübersicht!N15+Jahresübersicht!O15)/Jahresübersicht!BC15,"")</f>
        <v/>
      </c>
      <c r="F32" s="285" t="str">
        <f>IFERROR((Jahresübersicht!P15+Jahresübersicht!Q15+Jahresübersicht!R15)/Jahresübersicht!BC15,"")</f>
        <v/>
      </c>
      <c r="G32" s="285" t="str">
        <f>IFERROR((Jahresübersicht!S15+Jahresübersicht!T15+Jahresübersicht!U15)/Jahresübersicht!BC15,"")</f>
        <v/>
      </c>
      <c r="H32" s="285" t="str">
        <f>IFERROR((Jahresübersicht!V15+Jahresübersicht!W15+Jahresübersicht!X15)/Jahresübersicht!BC15,"")</f>
        <v/>
      </c>
      <c r="I32" s="285" t="str">
        <f>IFERROR((Jahresübersicht!Y15+Jahresübersicht!Z15+Jahresübersicht!AA15)/Jahresübersicht!BC15,"")</f>
        <v/>
      </c>
      <c r="J32" s="285" t="str">
        <f>IFERROR((Jahresübersicht!AB15+Jahresübersicht!AC15+Jahresübersicht!AD15)/Jahresübersicht!BC15,"")</f>
        <v/>
      </c>
      <c r="K32" s="285" t="str">
        <f>IFERROR((Jahresübersicht!AE15+Jahresübersicht!AF15+Jahresübersicht!AG15)/Jahresübersicht!BC15,"")</f>
        <v/>
      </c>
      <c r="L32" s="285" t="str">
        <f>IFERROR((Jahresübersicht!AH15+Jahresübersicht!AI15+Jahresübersicht!AJ15)/Jahresübersicht!BC15,"")</f>
        <v/>
      </c>
      <c r="M32" s="285" t="str">
        <f>IFERROR((Jahresübersicht!AK15+Jahresübersicht!AL15+Jahresübersicht!AM15)/Jahresübersicht!BC15,"")</f>
        <v/>
      </c>
      <c r="N32" s="285" t="str">
        <f>IFERROR((Jahresübersicht!AN15+Jahresübersicht!AO15+Jahresübersicht!AP15)/Jahresübersicht!BC15,"")</f>
        <v/>
      </c>
      <c r="O32" s="285" t="str">
        <f>IFERROR((Jahresübersicht!AQ15+Jahresübersicht!AR15+Jahresübersicht!AS15)/Jahresübersicht!BC15,"")</f>
        <v/>
      </c>
      <c r="P32" s="285" t="str">
        <f>IFERROR((Jahresübersicht!AT15+Jahresübersicht!AU15+Jahresübersicht!AV15)/Jahresübersicht!BC15,"")</f>
        <v/>
      </c>
      <c r="Q32" s="285" t="str">
        <f>IFERROR((Jahresübersicht!AW15+Jahresübersicht!AX15+Jahresübersicht!AY15)/Jahresübersicht!BC15,"")</f>
        <v/>
      </c>
      <c r="R32" s="285" t="str">
        <f>IFERROR((Jahresübersicht!AZ15+Jahresübersicht!BA15+Jahresübersicht!BB15)/Jahresübersicht!BC15,"")</f>
        <v/>
      </c>
      <c r="S32" s="291"/>
      <c r="T32" s="291"/>
      <c r="U32" s="291"/>
      <c r="V32" s="291"/>
    </row>
    <row r="33" spans="1:22" ht="14.5" x14ac:dyDescent="0.35">
      <c r="A33" s="269" t="s">
        <v>14</v>
      </c>
      <c r="B33" s="285" t="str">
        <f>IFERROR(Jahresübersicht!F16/Jahresübersicht!BC16,"")</f>
        <v/>
      </c>
      <c r="C33" s="285" t="str">
        <f>IFERROR((Jahresübersicht!G16+Jahresübersicht!H16+Jahresübersicht!I16)/Jahresübersicht!BC16,"")</f>
        <v/>
      </c>
      <c r="D33" s="285" t="str">
        <f>IFERROR((Jahresübersicht!J16+Jahresübersicht!K16+Jahresübersicht!L16)/Jahresübersicht!BC16,"")</f>
        <v/>
      </c>
      <c r="E33" s="285" t="str">
        <f>IFERROR((Jahresübersicht!M16+Jahresübersicht!N16+Jahresübersicht!O16)/Jahresübersicht!BC16,"")</f>
        <v/>
      </c>
      <c r="F33" s="285" t="str">
        <f>IFERROR((Jahresübersicht!P16+Jahresübersicht!Q16+Jahresübersicht!R16)/Jahresübersicht!BC16,"")</f>
        <v/>
      </c>
      <c r="G33" s="285" t="str">
        <f>IFERROR((Jahresübersicht!S16+Jahresübersicht!T16+Jahresübersicht!U16)/Jahresübersicht!BC16,"")</f>
        <v/>
      </c>
      <c r="H33" s="285" t="str">
        <f>IFERROR((Jahresübersicht!V16+Jahresübersicht!W16+Jahresübersicht!X16)/Jahresübersicht!BC16,"")</f>
        <v/>
      </c>
      <c r="I33" s="285" t="str">
        <f>IFERROR((Jahresübersicht!Y16+Jahresübersicht!Z16+Jahresübersicht!AA16)/Jahresübersicht!BC16,"")</f>
        <v/>
      </c>
      <c r="J33" s="285" t="str">
        <f>IFERROR((Jahresübersicht!AB16+Jahresübersicht!AC16+Jahresübersicht!AD16)/Jahresübersicht!BC16,"")</f>
        <v/>
      </c>
      <c r="K33" s="285" t="str">
        <f>IFERROR((Jahresübersicht!AE16+Jahresübersicht!AF16+Jahresübersicht!AG16)/Jahresübersicht!BC16,"")</f>
        <v/>
      </c>
      <c r="L33" s="285" t="str">
        <f>IFERROR((Jahresübersicht!AH16+Jahresübersicht!AI16+Jahresübersicht!AJ16)/Jahresübersicht!BC16,"")</f>
        <v/>
      </c>
      <c r="M33" s="285" t="str">
        <f>IFERROR((Jahresübersicht!AK16+Jahresübersicht!AL16+Jahresübersicht!AM16)/Jahresübersicht!BC16,"")</f>
        <v/>
      </c>
      <c r="N33" s="285" t="str">
        <f>IFERROR((Jahresübersicht!AN16+Jahresübersicht!AO16+Jahresübersicht!AP16)/Jahresübersicht!BC16,"")</f>
        <v/>
      </c>
      <c r="O33" s="285" t="str">
        <f>IFERROR((Jahresübersicht!AQ16+Jahresübersicht!AR16+Jahresübersicht!AS16)/Jahresübersicht!BC16,"")</f>
        <v/>
      </c>
      <c r="P33" s="285" t="str">
        <f>IFERROR((Jahresübersicht!AT16+Jahresübersicht!AU16+Jahresübersicht!AV16)/Jahresübersicht!BC16,"")</f>
        <v/>
      </c>
      <c r="Q33" s="285" t="str">
        <f>IFERROR((Jahresübersicht!AW16+Jahresübersicht!AX16+Jahresübersicht!AY16)/Jahresübersicht!BC16,"")</f>
        <v/>
      </c>
      <c r="R33" s="285" t="str">
        <f>IFERROR((Jahresübersicht!AZ16+Jahresübersicht!BA16+Jahresübersicht!BB16)/Jahresübersicht!BC16,"")</f>
        <v/>
      </c>
      <c r="S33" s="291"/>
      <c r="T33" s="291"/>
      <c r="U33" s="291"/>
      <c r="V33" s="291"/>
    </row>
    <row r="34" spans="1:22" ht="14.5" x14ac:dyDescent="0.35">
      <c r="A34" s="269" t="s">
        <v>15</v>
      </c>
      <c r="B34" s="285" t="str">
        <f>IFERROR(Jahresübersicht!F17/Jahresübersicht!BC17,"")</f>
        <v/>
      </c>
      <c r="C34" s="285" t="str">
        <f>IFERROR((Jahresübersicht!G17+Jahresübersicht!H17+Jahresübersicht!I17)/Jahresübersicht!BC17,"")</f>
        <v/>
      </c>
      <c r="D34" s="285" t="str">
        <f>IFERROR((Jahresübersicht!J17+Jahresübersicht!K17+Jahresübersicht!L17)/Jahresübersicht!BC17,"")</f>
        <v/>
      </c>
      <c r="E34" s="285" t="str">
        <f>IFERROR((Jahresübersicht!M17+Jahresübersicht!N17+Jahresübersicht!O17)/Jahresübersicht!BC17,"")</f>
        <v/>
      </c>
      <c r="F34" s="285" t="str">
        <f>IFERROR((Jahresübersicht!P17+Jahresübersicht!Q17+Jahresübersicht!R17)/Jahresübersicht!BC17,"")</f>
        <v/>
      </c>
      <c r="G34" s="285" t="str">
        <f>IFERROR((Jahresübersicht!S17+Jahresübersicht!T17+Jahresübersicht!U17)/Jahresübersicht!BC17,"")</f>
        <v/>
      </c>
      <c r="H34" s="285" t="str">
        <f>IFERROR((Jahresübersicht!V17+Jahresübersicht!W17+Jahresübersicht!X17)/Jahresübersicht!BC17,"")</f>
        <v/>
      </c>
      <c r="I34" s="285" t="str">
        <f>IFERROR((Jahresübersicht!Y17+Jahresübersicht!Z17+Jahresübersicht!AA17)/Jahresübersicht!BC17,"")</f>
        <v/>
      </c>
      <c r="J34" s="285" t="str">
        <f>IFERROR((Jahresübersicht!AB17+Jahresübersicht!AC17+Jahresübersicht!AD17)/Jahresübersicht!BC17,"")</f>
        <v/>
      </c>
      <c r="K34" s="285" t="str">
        <f>IFERROR((Jahresübersicht!AE17+Jahresübersicht!AF17+Jahresübersicht!AG17)/Jahresübersicht!BC17,"")</f>
        <v/>
      </c>
      <c r="L34" s="285" t="str">
        <f>IFERROR((Jahresübersicht!AH17+Jahresübersicht!AI17+Jahresübersicht!AJ17)/Jahresübersicht!BC17,"")</f>
        <v/>
      </c>
      <c r="M34" s="285" t="str">
        <f>IFERROR((Jahresübersicht!AK17+Jahresübersicht!AL17+Jahresübersicht!AM17)/Jahresübersicht!BC17,"")</f>
        <v/>
      </c>
      <c r="N34" s="285" t="str">
        <f>IFERROR((Jahresübersicht!AN17+Jahresübersicht!AO17+Jahresübersicht!AP17)/Jahresübersicht!BC17,"")</f>
        <v/>
      </c>
      <c r="O34" s="285" t="str">
        <f>IFERROR((Jahresübersicht!AQ17+Jahresübersicht!AR17+Jahresübersicht!AS17)/Jahresübersicht!BC17,"")</f>
        <v/>
      </c>
      <c r="P34" s="285" t="str">
        <f>IFERROR((Jahresübersicht!AT17+Jahresübersicht!AU17+Jahresübersicht!AV17)/Jahresübersicht!BC17,"")</f>
        <v/>
      </c>
      <c r="Q34" s="285" t="str">
        <f>IFERROR((Jahresübersicht!AW17+Jahresübersicht!AX17+Jahresübersicht!AY17)/Jahresübersicht!BC17,"")</f>
        <v/>
      </c>
      <c r="R34" s="285" t="str">
        <f>IFERROR((Jahresübersicht!AZ17+Jahresübersicht!BA17+Jahresübersicht!BB17)/Jahresübersicht!BC17,"")</f>
        <v/>
      </c>
      <c r="S34" s="291"/>
      <c r="T34" s="291"/>
      <c r="U34" s="291"/>
      <c r="V34" s="291"/>
    </row>
    <row r="35" spans="1:22" ht="14.5" x14ac:dyDescent="0.35">
      <c r="A35" s="269" t="s">
        <v>16</v>
      </c>
      <c r="B35" s="285" t="str">
        <f>IFERROR(Jahresübersicht!F18/Jahresübersicht!BC18,"")</f>
        <v/>
      </c>
      <c r="C35" s="285" t="str">
        <f>IFERROR((Jahresübersicht!G18+Jahresübersicht!H18+Jahresübersicht!I18)/Jahresübersicht!BC18,"")</f>
        <v/>
      </c>
      <c r="D35" s="285" t="str">
        <f>IFERROR((Jahresübersicht!J18+Jahresübersicht!K18+Jahresübersicht!L18)/Jahresübersicht!BC18,"")</f>
        <v/>
      </c>
      <c r="E35" s="285" t="str">
        <f>IFERROR((Jahresübersicht!M18+Jahresübersicht!N18+Jahresübersicht!O18)/Jahresübersicht!BC18,"")</f>
        <v/>
      </c>
      <c r="F35" s="285" t="str">
        <f>IFERROR((Jahresübersicht!P18+Jahresübersicht!Q18+Jahresübersicht!R18)/Jahresübersicht!BC18,"")</f>
        <v/>
      </c>
      <c r="G35" s="285" t="str">
        <f>IFERROR((Jahresübersicht!S18+Jahresübersicht!T18+Jahresübersicht!U18)/Jahresübersicht!BC18,"")</f>
        <v/>
      </c>
      <c r="H35" s="285" t="str">
        <f>IFERROR((Jahresübersicht!V18+Jahresübersicht!W18+Jahresübersicht!X18)/Jahresübersicht!BC18,"")</f>
        <v/>
      </c>
      <c r="I35" s="285" t="str">
        <f>IFERROR((Jahresübersicht!Y18+Jahresübersicht!Z18+Jahresübersicht!AA18)/Jahresübersicht!BC18,"")</f>
        <v/>
      </c>
      <c r="J35" s="285" t="str">
        <f>IFERROR((Jahresübersicht!AB18+Jahresübersicht!AC18+Jahresübersicht!AD18)/Jahresübersicht!BC18,"")</f>
        <v/>
      </c>
      <c r="K35" s="285" t="str">
        <f>IFERROR((Jahresübersicht!AE18+Jahresübersicht!AF18+Jahresübersicht!AG18)/Jahresübersicht!BC18,"")</f>
        <v/>
      </c>
      <c r="L35" s="285" t="str">
        <f>IFERROR((Jahresübersicht!AH18+Jahresübersicht!AI18+Jahresübersicht!AJ18)/Jahresübersicht!BC18,"")</f>
        <v/>
      </c>
      <c r="M35" s="285" t="str">
        <f>IFERROR((Jahresübersicht!AK18+Jahresübersicht!AL18+Jahresübersicht!AM18)/Jahresübersicht!BC18,"")</f>
        <v/>
      </c>
      <c r="N35" s="285" t="str">
        <f>IFERROR((Jahresübersicht!AN18+Jahresübersicht!AO18+Jahresübersicht!AP18)/Jahresübersicht!BC18,"")</f>
        <v/>
      </c>
      <c r="O35" s="285" t="str">
        <f>IFERROR((Jahresübersicht!AQ18+Jahresübersicht!AR18+Jahresübersicht!AS18)/Jahresübersicht!BC18,"")</f>
        <v/>
      </c>
      <c r="P35" s="285" t="str">
        <f>IFERROR((Jahresübersicht!AT18+Jahresübersicht!AU18+Jahresübersicht!AV18)/Jahresübersicht!BC18,"")</f>
        <v/>
      </c>
      <c r="Q35" s="285" t="str">
        <f>IFERROR((Jahresübersicht!AW18+Jahresübersicht!AX18+Jahresübersicht!AY18)/Jahresübersicht!BC18,"")</f>
        <v/>
      </c>
      <c r="R35" s="285" t="str">
        <f>IFERROR((Jahresübersicht!AZ18+Jahresübersicht!BA18+Jahresübersicht!BB18)/Jahresübersicht!BC18,"")</f>
        <v/>
      </c>
      <c r="S35" s="291"/>
      <c r="T35" s="291"/>
      <c r="U35" s="291"/>
      <c r="V35" s="291"/>
    </row>
    <row r="36" spans="1:22" ht="14.5" x14ac:dyDescent="0.35">
      <c r="A36" s="269" t="s">
        <v>17</v>
      </c>
      <c r="B36" s="285" t="str">
        <f>IFERROR(Jahresübersicht!F19/Jahresübersicht!BC19,"")</f>
        <v/>
      </c>
      <c r="C36" s="285" t="str">
        <f>IFERROR((Jahresübersicht!G19+Jahresübersicht!H19+Jahresübersicht!I19)/Jahresübersicht!BC19,"")</f>
        <v/>
      </c>
      <c r="D36" s="285" t="str">
        <f>IFERROR((Jahresübersicht!J19+Jahresübersicht!K19+Jahresübersicht!L19)/Jahresübersicht!BC19,"")</f>
        <v/>
      </c>
      <c r="E36" s="285" t="str">
        <f>IFERROR((Jahresübersicht!M19+Jahresübersicht!N19+Jahresübersicht!O19)/Jahresübersicht!BC19,"")</f>
        <v/>
      </c>
      <c r="F36" s="285" t="str">
        <f>IFERROR((Jahresübersicht!P19+Jahresübersicht!Q19+Jahresübersicht!R19)/Jahresübersicht!BC19,"")</f>
        <v/>
      </c>
      <c r="G36" s="285" t="str">
        <f>IFERROR((Jahresübersicht!S19+Jahresübersicht!T19+Jahresübersicht!U19)/Jahresübersicht!BC19,"")</f>
        <v/>
      </c>
      <c r="H36" s="285" t="str">
        <f>IFERROR((Jahresübersicht!V19+Jahresübersicht!W19+Jahresübersicht!X19)/Jahresübersicht!BC19,"")</f>
        <v/>
      </c>
      <c r="I36" s="285" t="str">
        <f>IFERROR((Jahresübersicht!Y19+Jahresübersicht!Z19+Jahresübersicht!AA19)/Jahresübersicht!BC19,"")</f>
        <v/>
      </c>
      <c r="J36" s="285" t="str">
        <f>IFERROR((Jahresübersicht!AB19+Jahresübersicht!AC19+Jahresübersicht!AD19)/Jahresübersicht!BC19,"")</f>
        <v/>
      </c>
      <c r="K36" s="285" t="str">
        <f>IFERROR((Jahresübersicht!AE19+Jahresübersicht!AF19+Jahresübersicht!AG19)/Jahresübersicht!BC19,"")</f>
        <v/>
      </c>
      <c r="L36" s="285" t="str">
        <f>IFERROR((Jahresübersicht!AH19+Jahresübersicht!AI19+Jahresübersicht!AJ19)/Jahresübersicht!BC19,"")</f>
        <v/>
      </c>
      <c r="M36" s="285" t="str">
        <f>IFERROR((Jahresübersicht!AK19+Jahresübersicht!AL19+Jahresübersicht!AM19)/Jahresübersicht!BC19,"")</f>
        <v/>
      </c>
      <c r="N36" s="285" t="str">
        <f>IFERROR((Jahresübersicht!AN19+Jahresübersicht!AO19+Jahresübersicht!AP19)/Jahresübersicht!BC19,"")</f>
        <v/>
      </c>
      <c r="O36" s="285" t="str">
        <f>IFERROR((Jahresübersicht!AQ19+Jahresübersicht!AR19+Jahresübersicht!AS19)/Jahresübersicht!BC19,"")</f>
        <v/>
      </c>
      <c r="P36" s="285" t="str">
        <f>IFERROR((Jahresübersicht!AT19+Jahresübersicht!AU19+Jahresübersicht!AV19)/Jahresübersicht!BC19,"")</f>
        <v/>
      </c>
      <c r="Q36" s="285" t="str">
        <f>IFERROR((Jahresübersicht!AW19+Jahresübersicht!AX19+Jahresübersicht!AY19)/Jahresübersicht!BC19,"")</f>
        <v/>
      </c>
      <c r="R36" s="285" t="str">
        <f>IFERROR((Jahresübersicht!AZ19+Jahresübersicht!BA19+Jahresübersicht!BB19)/Jahresübersicht!BC19,"")</f>
        <v/>
      </c>
      <c r="S36" s="291"/>
      <c r="T36" s="291"/>
      <c r="U36" s="291"/>
      <c r="V36" s="291"/>
    </row>
    <row r="37" spans="1:22" ht="14.5" x14ac:dyDescent="0.35">
      <c r="A37" s="270" t="s">
        <v>20</v>
      </c>
      <c r="B37" s="286" t="str">
        <f>IFERROR(Jahresübersicht!F20/Jahresübersicht!BC20,"")</f>
        <v/>
      </c>
      <c r="C37" s="286" t="str">
        <f>IFERROR((Jahresübersicht!G20+Jahresübersicht!H20+Jahresübersicht!I20)/Jahresübersicht!BC20,"")</f>
        <v/>
      </c>
      <c r="D37" s="286" t="str">
        <f>IFERROR((Jahresübersicht!J20+Jahresübersicht!K20+Jahresübersicht!L20)/Jahresübersicht!BC20,"")</f>
        <v/>
      </c>
      <c r="E37" s="286" t="str">
        <f>IFERROR((Jahresübersicht!M20+Jahresübersicht!N20+Jahresübersicht!O20)/Jahresübersicht!BC20,"")</f>
        <v/>
      </c>
      <c r="F37" s="286" t="str">
        <f>IFERROR((Jahresübersicht!P20+Jahresübersicht!Q20+Jahresübersicht!R20)/Jahresübersicht!BC20,"")</f>
        <v/>
      </c>
      <c r="G37" s="286" t="str">
        <f>IFERROR((Jahresübersicht!S20+Jahresübersicht!T20+Jahresübersicht!U20)/Jahresübersicht!BC20,"")</f>
        <v/>
      </c>
      <c r="H37" s="286" t="str">
        <f>IFERROR((Jahresübersicht!V20+Jahresübersicht!W20+Jahresübersicht!X20)/Jahresübersicht!BC20,"")</f>
        <v/>
      </c>
      <c r="I37" s="286" t="str">
        <f>IFERROR((Jahresübersicht!Y20+Jahresübersicht!Z20+Jahresübersicht!AA20)/Jahresübersicht!BC20,"")</f>
        <v/>
      </c>
      <c r="J37" s="286" t="str">
        <f>IFERROR((Jahresübersicht!AB20+Jahresübersicht!AC20+Jahresübersicht!AD20)/Jahresübersicht!BC20,"")</f>
        <v/>
      </c>
      <c r="K37" s="286" t="str">
        <f>IFERROR((Jahresübersicht!AE20+Jahresübersicht!AF20+Jahresübersicht!AG20)/Jahresübersicht!BC20,"")</f>
        <v/>
      </c>
      <c r="L37" s="286" t="str">
        <f>IFERROR((Jahresübersicht!AH20+Jahresübersicht!AI20+Jahresübersicht!AJ20)/Jahresübersicht!BC20,"")</f>
        <v/>
      </c>
      <c r="M37" s="286" t="str">
        <f>IFERROR((Jahresübersicht!AK20+Jahresübersicht!AL20+Jahresübersicht!AM20)/Jahresübersicht!BC20,"")</f>
        <v/>
      </c>
      <c r="N37" s="286" t="str">
        <f>IFERROR((Jahresübersicht!AN20+Jahresübersicht!AO20+Jahresübersicht!AP20)/Jahresübersicht!BC20,"")</f>
        <v/>
      </c>
      <c r="O37" s="286" t="str">
        <f>IFERROR((Jahresübersicht!AQ20+Jahresübersicht!AR20+Jahresübersicht!AS20)/Jahresübersicht!BC20,"")</f>
        <v/>
      </c>
      <c r="P37" s="286" t="str">
        <f>IFERROR((Jahresübersicht!AT20+Jahresübersicht!AU20+Jahresübersicht!AV20)/Jahresübersicht!BC20,"")</f>
        <v/>
      </c>
      <c r="Q37" s="286" t="str">
        <f>IFERROR((Jahresübersicht!AW20+Jahresübersicht!AX20+Jahresübersicht!AY20)/Jahresübersicht!BC20,"")</f>
        <v/>
      </c>
      <c r="R37" s="286" t="str">
        <f>IFERROR((Jahresübersicht!AZ20+Jahresübersicht!BA20+Jahresübersicht!BB20)/Jahresübersicht!BC20,"")</f>
        <v/>
      </c>
      <c r="S37" s="291"/>
      <c r="T37" s="291"/>
      <c r="U37" s="291"/>
      <c r="V37" s="291"/>
    </row>
    <row r="38" spans="1:22" x14ac:dyDescent="0.3">
      <c r="S38" s="291"/>
      <c r="T38" s="291"/>
      <c r="U38" s="291"/>
      <c r="V38" s="291"/>
    </row>
    <row r="39" spans="1:22" ht="14.5" x14ac:dyDescent="0.35">
      <c r="A39" s="152" t="s">
        <v>65</v>
      </c>
      <c r="B39" s="264"/>
      <c r="C39" s="264"/>
      <c r="D39" s="264"/>
      <c r="E39" s="264"/>
      <c r="F39" s="264"/>
      <c r="G39" s="264"/>
      <c r="H39" s="264"/>
      <c r="I39" s="264"/>
      <c r="J39" s="264"/>
      <c r="K39" s="264"/>
      <c r="L39" s="264"/>
      <c r="S39" s="291"/>
      <c r="T39" s="291"/>
      <c r="U39" s="291"/>
      <c r="V39" s="291"/>
    </row>
    <row r="40" spans="1:22" ht="14.5" x14ac:dyDescent="0.35">
      <c r="A40" s="264"/>
      <c r="B40" s="264"/>
      <c r="C40" s="264"/>
      <c r="D40" s="264"/>
      <c r="E40" s="264"/>
      <c r="F40" s="264"/>
      <c r="G40" s="264"/>
      <c r="H40" s="264"/>
      <c r="I40" s="264"/>
      <c r="J40" s="264"/>
      <c r="K40" s="264"/>
      <c r="L40" s="264"/>
    </row>
    <row r="41" spans="1:22" ht="72.5" x14ac:dyDescent="0.35">
      <c r="A41" s="284"/>
      <c r="B41" s="292" t="str">
        <f>Jahresübersicht!BD6</f>
        <v>Einzelarbeit</v>
      </c>
      <c r="C41" s="292" t="str">
        <f>Jahresübersicht!BE6</f>
        <v>offenes Angebot</v>
      </c>
      <c r="D41" s="292" t="str">
        <f>Jahresübersicht!BF6</f>
        <v>Gruppenangebot</v>
      </c>
      <c r="E41" s="292" t="str">
        <f>Jahresübersicht!BG6</f>
        <v>Gruppenangebot in Kooperation mit außerschulischen Akteur:innen</v>
      </c>
      <c r="F41" s="292" t="str">
        <f>Jahresübersicht!BH6</f>
        <v>Beteiligungsprojekt</v>
      </c>
      <c r="G41" s="292" t="str">
        <f>Jahresübersicht!BI6</f>
        <v>Arbeit mit Erziehenden</v>
      </c>
      <c r="H41" s="292" t="str">
        <f>Jahresübersicht!BJ6</f>
        <v>Angebot für Erziehende</v>
      </c>
      <c r="I41" s="292" t="str">
        <f>Jahresübersicht!BK6</f>
        <v>Angebot in Kooperation</v>
      </c>
      <c r="J41" s="292" t="s">
        <v>132</v>
      </c>
      <c r="K41" s="292" t="s">
        <v>133</v>
      </c>
      <c r="L41" s="292" t="str">
        <f>Jahresübersicht!BN6</f>
        <v>Multiplikator:innenarbeit</v>
      </c>
    </row>
    <row r="42" spans="1:22" ht="14.5" x14ac:dyDescent="0.35">
      <c r="A42" s="269" t="s">
        <v>6</v>
      </c>
      <c r="B42" s="285" t="str">
        <f>IFERROR(Jahresübersicht!BD8/Jahresübersicht!$BO8,"")</f>
        <v/>
      </c>
      <c r="C42" s="285" t="str">
        <f>IFERROR(Jahresübersicht!BE8/Jahresübersicht!$BO8,"")</f>
        <v/>
      </c>
      <c r="D42" s="285" t="str">
        <f>IFERROR(Jahresübersicht!BF8/Jahresübersicht!$BO8,"")</f>
        <v/>
      </c>
      <c r="E42" s="285" t="str">
        <f>IFERROR(Jahresübersicht!BG8/Jahresübersicht!$BO8,"")</f>
        <v/>
      </c>
      <c r="F42" s="285" t="str">
        <f>IFERROR(Jahresübersicht!BH8/Jahresübersicht!$BO8,"")</f>
        <v/>
      </c>
      <c r="G42" s="285" t="str">
        <f>IFERROR(Jahresübersicht!BI8/Jahresübersicht!$BO8,"")</f>
        <v/>
      </c>
      <c r="H42" s="285" t="str">
        <f>IFERROR(Jahresübersicht!BJ8/Jahresübersicht!$BO8,"")</f>
        <v/>
      </c>
      <c r="I42" s="285" t="str">
        <f>IFERROR(Jahresübersicht!BK8/Jahresübersicht!$BO8,"")</f>
        <v/>
      </c>
      <c r="J42" s="285" t="str">
        <f>IFERROR(Jahresübersicht!BL8/Jahresübersicht!$BO8,"")</f>
        <v/>
      </c>
      <c r="K42" s="285" t="str">
        <f>IFERROR(Jahresübersicht!BM8/Jahresübersicht!$BO8,"")</f>
        <v/>
      </c>
      <c r="L42" s="285" t="str">
        <f>IFERROR(Jahresübersicht!BN8/Jahresübersicht!$BO8,"")</f>
        <v/>
      </c>
    </row>
    <row r="43" spans="1:22" ht="14.5" x14ac:dyDescent="0.35">
      <c r="A43" s="269" t="s">
        <v>7</v>
      </c>
      <c r="B43" s="285" t="str">
        <f>IFERROR(Jahresübersicht!BD9/Jahresübersicht!$BO9,"")</f>
        <v/>
      </c>
      <c r="C43" s="285" t="str">
        <f>IFERROR(Jahresübersicht!BE9/Jahresübersicht!$BO9,"")</f>
        <v/>
      </c>
      <c r="D43" s="285" t="str">
        <f>IFERROR(Jahresübersicht!BF9/Jahresübersicht!$BO9,"")</f>
        <v/>
      </c>
      <c r="E43" s="285" t="str">
        <f>IFERROR(Jahresübersicht!BG9/Jahresübersicht!$BO9,"")</f>
        <v/>
      </c>
      <c r="F43" s="285" t="str">
        <f>IFERROR(Jahresübersicht!BH9/Jahresübersicht!$BO9,"")</f>
        <v/>
      </c>
      <c r="G43" s="285" t="str">
        <f>IFERROR(Jahresübersicht!BI9/Jahresübersicht!$BO9,"")</f>
        <v/>
      </c>
      <c r="H43" s="285" t="str">
        <f>IFERROR(Jahresübersicht!BJ9/Jahresübersicht!$BO9,"")</f>
        <v/>
      </c>
      <c r="I43" s="285" t="str">
        <f>IFERROR(Jahresübersicht!BK9/Jahresübersicht!$BO9,"")</f>
        <v/>
      </c>
      <c r="J43" s="285" t="str">
        <f>IFERROR(Jahresübersicht!BL9/Jahresübersicht!$BO9,"")</f>
        <v/>
      </c>
      <c r="K43" s="285" t="str">
        <f>IFERROR(Jahresübersicht!BM9/Jahresübersicht!$BO9,"")</f>
        <v/>
      </c>
      <c r="L43" s="285" t="str">
        <f>IFERROR(Jahresübersicht!BN9/Jahresübersicht!$BO9,"")</f>
        <v/>
      </c>
    </row>
    <row r="44" spans="1:22" ht="14.5" x14ac:dyDescent="0.35">
      <c r="A44" s="269" t="s">
        <v>8</v>
      </c>
      <c r="B44" s="285" t="str">
        <f>IFERROR(Jahresübersicht!BD10/Jahresübersicht!$BO10,"")</f>
        <v/>
      </c>
      <c r="C44" s="285" t="str">
        <f>IFERROR(Jahresübersicht!BE10/Jahresübersicht!$BO10,"")</f>
        <v/>
      </c>
      <c r="D44" s="285" t="str">
        <f>IFERROR(Jahresübersicht!BF10/Jahresübersicht!$BO10,"")</f>
        <v/>
      </c>
      <c r="E44" s="285" t="str">
        <f>IFERROR(Jahresübersicht!BG10/Jahresübersicht!$BO10,"")</f>
        <v/>
      </c>
      <c r="F44" s="285" t="str">
        <f>IFERROR(Jahresübersicht!BH10/Jahresübersicht!$BO10,"")</f>
        <v/>
      </c>
      <c r="G44" s="285" t="str">
        <f>IFERROR(Jahresübersicht!BI10/Jahresübersicht!$BO10,"")</f>
        <v/>
      </c>
      <c r="H44" s="285" t="str">
        <f>IFERROR(Jahresübersicht!BJ10/Jahresübersicht!$BO10,"")</f>
        <v/>
      </c>
      <c r="I44" s="285" t="str">
        <f>IFERROR(Jahresübersicht!BK10/Jahresübersicht!$BO10,"")</f>
        <v/>
      </c>
      <c r="J44" s="285" t="str">
        <f>IFERROR(Jahresübersicht!BL10/Jahresübersicht!$BO10,"")</f>
        <v/>
      </c>
      <c r="K44" s="285" t="str">
        <f>IFERROR(Jahresübersicht!BM10/Jahresübersicht!$BO10,"")</f>
        <v/>
      </c>
      <c r="L44" s="285" t="str">
        <f>IFERROR(Jahresübersicht!BN10/Jahresübersicht!$BO10,"")</f>
        <v/>
      </c>
    </row>
    <row r="45" spans="1:22" ht="14.5" x14ac:dyDescent="0.35">
      <c r="A45" s="269" t="s">
        <v>9</v>
      </c>
      <c r="B45" s="285" t="str">
        <f>IFERROR(Jahresübersicht!BD11/Jahresübersicht!$BO11,"")</f>
        <v/>
      </c>
      <c r="C45" s="285" t="str">
        <f>IFERROR(Jahresübersicht!BE11/Jahresübersicht!$BO11,"")</f>
        <v/>
      </c>
      <c r="D45" s="285" t="str">
        <f>IFERROR(Jahresübersicht!BF11/Jahresübersicht!$BO11,"")</f>
        <v/>
      </c>
      <c r="E45" s="285" t="str">
        <f>IFERROR(Jahresübersicht!BG11/Jahresübersicht!$BO11,"")</f>
        <v/>
      </c>
      <c r="F45" s="285" t="str">
        <f>IFERROR(Jahresübersicht!BH11/Jahresübersicht!$BO11,"")</f>
        <v/>
      </c>
      <c r="G45" s="285" t="str">
        <f>IFERROR(Jahresübersicht!BI11/Jahresübersicht!$BO11,"")</f>
        <v/>
      </c>
      <c r="H45" s="285" t="str">
        <f>IFERROR(Jahresübersicht!BJ11/Jahresübersicht!$BO11,"")</f>
        <v/>
      </c>
      <c r="I45" s="285" t="str">
        <f>IFERROR(Jahresübersicht!BK11/Jahresübersicht!$BO11,"")</f>
        <v/>
      </c>
      <c r="J45" s="285" t="str">
        <f>IFERROR(Jahresübersicht!BL11/Jahresübersicht!$BO11,"")</f>
        <v/>
      </c>
      <c r="K45" s="285" t="str">
        <f>IFERROR(Jahresübersicht!BM11/Jahresübersicht!$BO11,"")</f>
        <v/>
      </c>
      <c r="L45" s="285" t="str">
        <f>IFERROR(Jahresübersicht!BN11/Jahresübersicht!$BO11,"")</f>
        <v/>
      </c>
    </row>
    <row r="46" spans="1:22" ht="14.5" x14ac:dyDescent="0.35">
      <c r="A46" s="269" t="s">
        <v>10</v>
      </c>
      <c r="B46" s="285" t="str">
        <f>IFERROR(Jahresübersicht!BD12/Jahresübersicht!$BO12,"")</f>
        <v/>
      </c>
      <c r="C46" s="285" t="str">
        <f>IFERROR(Jahresübersicht!BE12/Jahresübersicht!$BO12,"")</f>
        <v/>
      </c>
      <c r="D46" s="285" t="str">
        <f>IFERROR(Jahresübersicht!BF12/Jahresübersicht!$BO12,"")</f>
        <v/>
      </c>
      <c r="E46" s="285" t="str">
        <f>IFERROR(Jahresübersicht!BG12/Jahresübersicht!$BO12,"")</f>
        <v/>
      </c>
      <c r="F46" s="285" t="str">
        <f>IFERROR(Jahresübersicht!BH12/Jahresübersicht!$BO12,"")</f>
        <v/>
      </c>
      <c r="G46" s="285" t="str">
        <f>IFERROR(Jahresübersicht!BI12/Jahresübersicht!$BO12,"")</f>
        <v/>
      </c>
      <c r="H46" s="285" t="str">
        <f>IFERROR(Jahresübersicht!BJ12/Jahresübersicht!$BO12,"")</f>
        <v/>
      </c>
      <c r="I46" s="285" t="str">
        <f>IFERROR(Jahresübersicht!BK12/Jahresübersicht!$BO12,"")</f>
        <v/>
      </c>
      <c r="J46" s="285" t="str">
        <f>IFERROR(Jahresübersicht!BL12/Jahresübersicht!$BO12,"")</f>
        <v/>
      </c>
      <c r="K46" s="285" t="str">
        <f>IFERROR(Jahresübersicht!BM12/Jahresübersicht!$BO12,"")</f>
        <v/>
      </c>
      <c r="L46" s="285" t="str">
        <f>IFERROR(Jahresübersicht!BN12/Jahresübersicht!$BO12,"")</f>
        <v/>
      </c>
    </row>
    <row r="47" spans="1:22" ht="14.5" x14ac:dyDescent="0.35">
      <c r="A47" s="269" t="s">
        <v>11</v>
      </c>
      <c r="B47" s="285" t="str">
        <f>IFERROR(Jahresübersicht!BD13/Jahresübersicht!$BO13,"")</f>
        <v/>
      </c>
      <c r="C47" s="285" t="str">
        <f>IFERROR(Jahresübersicht!BE13/Jahresübersicht!$BO13,"")</f>
        <v/>
      </c>
      <c r="D47" s="285" t="str">
        <f>IFERROR(Jahresübersicht!BF13/Jahresübersicht!$BO13,"")</f>
        <v/>
      </c>
      <c r="E47" s="285" t="str">
        <f>IFERROR(Jahresübersicht!BG13/Jahresübersicht!$BO13,"")</f>
        <v/>
      </c>
      <c r="F47" s="285" t="str">
        <f>IFERROR(Jahresübersicht!BH13/Jahresübersicht!$BO13,"")</f>
        <v/>
      </c>
      <c r="G47" s="285" t="str">
        <f>IFERROR(Jahresübersicht!BI13/Jahresübersicht!$BO13,"")</f>
        <v/>
      </c>
      <c r="H47" s="285" t="str">
        <f>IFERROR(Jahresübersicht!BJ13/Jahresübersicht!$BO13,"")</f>
        <v/>
      </c>
      <c r="I47" s="285" t="str">
        <f>IFERROR(Jahresübersicht!BK13/Jahresübersicht!$BO13,"")</f>
        <v/>
      </c>
      <c r="J47" s="285" t="str">
        <f>IFERROR(Jahresübersicht!BL13/Jahresübersicht!$BO13,"")</f>
        <v/>
      </c>
      <c r="K47" s="285" t="str">
        <f>IFERROR(Jahresübersicht!BM13/Jahresübersicht!$BO13,"")</f>
        <v/>
      </c>
      <c r="L47" s="285" t="str">
        <f>IFERROR(Jahresübersicht!BN13/Jahresübersicht!$BO13,"")</f>
        <v/>
      </c>
    </row>
    <row r="48" spans="1:22" ht="14.5" x14ac:dyDescent="0.35">
      <c r="A48" s="269" t="s">
        <v>12</v>
      </c>
      <c r="B48" s="285" t="str">
        <f>IFERROR(Jahresübersicht!BD14/Jahresübersicht!$BO14,"")</f>
        <v/>
      </c>
      <c r="C48" s="285" t="str">
        <f>IFERROR(Jahresübersicht!BE14/Jahresübersicht!$BO14,"")</f>
        <v/>
      </c>
      <c r="D48" s="285" t="str">
        <f>IFERROR(Jahresübersicht!BF14/Jahresübersicht!$BO14,"")</f>
        <v/>
      </c>
      <c r="E48" s="285" t="str">
        <f>IFERROR(Jahresübersicht!BG14/Jahresübersicht!$BO14,"")</f>
        <v/>
      </c>
      <c r="F48" s="285" t="str">
        <f>IFERROR(Jahresübersicht!BH14/Jahresübersicht!$BO14,"")</f>
        <v/>
      </c>
      <c r="G48" s="285" t="str">
        <f>IFERROR(Jahresübersicht!BI14/Jahresübersicht!$BO14,"")</f>
        <v/>
      </c>
      <c r="H48" s="285" t="str">
        <f>IFERROR(Jahresübersicht!BJ14/Jahresübersicht!$BO14,"")</f>
        <v/>
      </c>
      <c r="I48" s="285" t="str">
        <f>IFERROR(Jahresübersicht!BK14/Jahresübersicht!$BO14,"")</f>
        <v/>
      </c>
      <c r="J48" s="285" t="str">
        <f>IFERROR(Jahresübersicht!BL14/Jahresübersicht!$BO14,"")</f>
        <v/>
      </c>
      <c r="K48" s="285" t="str">
        <f>IFERROR(Jahresübersicht!BM14/Jahresübersicht!$BO14,"")</f>
        <v/>
      </c>
      <c r="L48" s="285" t="str">
        <f>IFERROR(Jahresübersicht!BN14/Jahresübersicht!$BO14,"")</f>
        <v/>
      </c>
    </row>
    <row r="49" spans="1:12" ht="14.5" x14ac:dyDescent="0.35">
      <c r="A49" s="269" t="s">
        <v>13</v>
      </c>
      <c r="B49" s="285" t="str">
        <f>IFERROR(Jahresübersicht!BD15/Jahresübersicht!$BO15,"")</f>
        <v/>
      </c>
      <c r="C49" s="285" t="str">
        <f>IFERROR(Jahresübersicht!BE15/Jahresübersicht!$BO15,"")</f>
        <v/>
      </c>
      <c r="D49" s="285" t="str">
        <f>IFERROR(Jahresübersicht!BF15/Jahresübersicht!$BO15,"")</f>
        <v/>
      </c>
      <c r="E49" s="285" t="str">
        <f>IFERROR(Jahresübersicht!BG15/Jahresübersicht!$BO15,"")</f>
        <v/>
      </c>
      <c r="F49" s="285" t="str">
        <f>IFERROR(Jahresübersicht!BH15/Jahresübersicht!$BO15,"")</f>
        <v/>
      </c>
      <c r="G49" s="285" t="str">
        <f>IFERROR(Jahresübersicht!BI15/Jahresübersicht!$BO15,"")</f>
        <v/>
      </c>
      <c r="H49" s="285" t="str">
        <f>IFERROR(Jahresübersicht!BJ15/Jahresübersicht!$BO15,"")</f>
        <v/>
      </c>
      <c r="I49" s="285" t="str">
        <f>IFERROR(Jahresübersicht!BK15/Jahresübersicht!$BO15,"")</f>
        <v/>
      </c>
      <c r="J49" s="285" t="str">
        <f>IFERROR(Jahresübersicht!BL15/Jahresübersicht!$BO15,"")</f>
        <v/>
      </c>
      <c r="K49" s="285" t="str">
        <f>IFERROR(Jahresübersicht!BM15/Jahresübersicht!$BO15,"")</f>
        <v/>
      </c>
      <c r="L49" s="285" t="str">
        <f>IFERROR(Jahresübersicht!BN15/Jahresübersicht!$BO15,"")</f>
        <v/>
      </c>
    </row>
    <row r="50" spans="1:12" ht="14.5" x14ac:dyDescent="0.35">
      <c r="A50" s="269" t="s">
        <v>14</v>
      </c>
      <c r="B50" s="285" t="str">
        <f>IFERROR(Jahresübersicht!BD16/Jahresübersicht!$BO16,"")</f>
        <v/>
      </c>
      <c r="C50" s="285" t="str">
        <f>IFERROR(Jahresübersicht!BE16/Jahresübersicht!$BO16,"")</f>
        <v/>
      </c>
      <c r="D50" s="285" t="str">
        <f>IFERROR(Jahresübersicht!BF16/Jahresübersicht!$BO16,"")</f>
        <v/>
      </c>
      <c r="E50" s="285" t="str">
        <f>IFERROR(Jahresübersicht!BG16/Jahresübersicht!$BO16,"")</f>
        <v/>
      </c>
      <c r="F50" s="285" t="str">
        <f>IFERROR(Jahresübersicht!BH16/Jahresübersicht!$BO16,"")</f>
        <v/>
      </c>
      <c r="G50" s="285" t="str">
        <f>IFERROR(Jahresübersicht!BI16/Jahresübersicht!$BO16,"")</f>
        <v/>
      </c>
      <c r="H50" s="285" t="str">
        <f>IFERROR(Jahresübersicht!BJ16/Jahresübersicht!$BO16,"")</f>
        <v/>
      </c>
      <c r="I50" s="285" t="str">
        <f>IFERROR(Jahresübersicht!BK16/Jahresübersicht!$BO16,"")</f>
        <v/>
      </c>
      <c r="J50" s="285" t="str">
        <f>IFERROR(Jahresübersicht!BL16/Jahresübersicht!$BO16,"")</f>
        <v/>
      </c>
      <c r="K50" s="285" t="str">
        <f>IFERROR(Jahresübersicht!BM16/Jahresübersicht!$BO16,"")</f>
        <v/>
      </c>
      <c r="L50" s="285" t="str">
        <f>IFERROR(Jahresübersicht!BN16/Jahresübersicht!$BO16,"")</f>
        <v/>
      </c>
    </row>
    <row r="51" spans="1:12" ht="14.5" x14ac:dyDescent="0.35">
      <c r="A51" s="269" t="s">
        <v>15</v>
      </c>
      <c r="B51" s="285" t="str">
        <f>IFERROR(Jahresübersicht!BD17/Jahresübersicht!$BO17,"")</f>
        <v/>
      </c>
      <c r="C51" s="285" t="str">
        <f>IFERROR(Jahresübersicht!BE17/Jahresübersicht!$BO17,"")</f>
        <v/>
      </c>
      <c r="D51" s="285" t="str">
        <f>IFERROR(Jahresübersicht!BF17/Jahresübersicht!$BO17,"")</f>
        <v/>
      </c>
      <c r="E51" s="285" t="str">
        <f>IFERROR(Jahresübersicht!BG17/Jahresübersicht!$BO17,"")</f>
        <v/>
      </c>
      <c r="F51" s="285" t="str">
        <f>IFERROR(Jahresübersicht!BH17/Jahresübersicht!$BO17,"")</f>
        <v/>
      </c>
      <c r="G51" s="285" t="str">
        <f>IFERROR(Jahresübersicht!BI17/Jahresübersicht!$BO17,"")</f>
        <v/>
      </c>
      <c r="H51" s="285" t="str">
        <f>IFERROR(Jahresübersicht!BJ17/Jahresübersicht!$BO17,"")</f>
        <v/>
      </c>
      <c r="I51" s="285" t="str">
        <f>IFERROR(Jahresübersicht!BK17/Jahresübersicht!$BO17,"")</f>
        <v/>
      </c>
      <c r="J51" s="285" t="str">
        <f>IFERROR(Jahresübersicht!BL17/Jahresübersicht!$BO17,"")</f>
        <v/>
      </c>
      <c r="K51" s="285" t="str">
        <f>IFERROR(Jahresübersicht!BM17/Jahresübersicht!$BO17,"")</f>
        <v/>
      </c>
      <c r="L51" s="285" t="str">
        <f>IFERROR(Jahresübersicht!BN17/Jahresübersicht!$BO17,"")</f>
        <v/>
      </c>
    </row>
    <row r="52" spans="1:12" ht="14.5" x14ac:dyDescent="0.35">
      <c r="A52" s="269" t="s">
        <v>16</v>
      </c>
      <c r="B52" s="285" t="str">
        <f>IFERROR(Jahresübersicht!BD18/Jahresübersicht!$BO18,"")</f>
        <v/>
      </c>
      <c r="C52" s="285" t="str">
        <f>IFERROR(Jahresübersicht!BE18/Jahresübersicht!$BO18,"")</f>
        <v/>
      </c>
      <c r="D52" s="285" t="str">
        <f>IFERROR(Jahresübersicht!BF18/Jahresübersicht!$BO18,"")</f>
        <v/>
      </c>
      <c r="E52" s="285" t="str">
        <f>IFERROR(Jahresübersicht!BG18/Jahresübersicht!$BO18,"")</f>
        <v/>
      </c>
      <c r="F52" s="285" t="str">
        <f>IFERROR(Jahresübersicht!BH18/Jahresübersicht!$BO18,"")</f>
        <v/>
      </c>
      <c r="G52" s="285" t="str">
        <f>IFERROR(Jahresübersicht!BI18/Jahresübersicht!$BO18,"")</f>
        <v/>
      </c>
      <c r="H52" s="285" t="str">
        <f>IFERROR(Jahresübersicht!BJ18/Jahresübersicht!$BO18,"")</f>
        <v/>
      </c>
      <c r="I52" s="285" t="str">
        <f>IFERROR(Jahresübersicht!BK18/Jahresübersicht!$BO18,"")</f>
        <v/>
      </c>
      <c r="J52" s="285" t="str">
        <f>IFERROR(Jahresübersicht!BL18/Jahresübersicht!$BO18,"")</f>
        <v/>
      </c>
      <c r="K52" s="285" t="str">
        <f>IFERROR(Jahresübersicht!BM18/Jahresübersicht!$BO18,"")</f>
        <v/>
      </c>
      <c r="L52" s="285" t="str">
        <f>IFERROR(Jahresübersicht!BN18/Jahresübersicht!$BO18,"")</f>
        <v/>
      </c>
    </row>
    <row r="53" spans="1:12" ht="14.5" x14ac:dyDescent="0.35">
      <c r="A53" s="269" t="s">
        <v>17</v>
      </c>
      <c r="B53" s="285" t="str">
        <f>IFERROR(Jahresübersicht!BD19/Jahresübersicht!$BO19,"")</f>
        <v/>
      </c>
      <c r="C53" s="285" t="str">
        <f>IFERROR(Jahresübersicht!BE19/Jahresübersicht!$BO19,"")</f>
        <v/>
      </c>
      <c r="D53" s="285" t="str">
        <f>IFERROR(Jahresübersicht!BF19/Jahresübersicht!$BO19,"")</f>
        <v/>
      </c>
      <c r="E53" s="285" t="str">
        <f>IFERROR(Jahresübersicht!BG19/Jahresübersicht!$BO19,"")</f>
        <v/>
      </c>
      <c r="F53" s="285" t="str">
        <f>IFERROR(Jahresübersicht!BH19/Jahresübersicht!$BO19,"")</f>
        <v/>
      </c>
      <c r="G53" s="285" t="str">
        <f>IFERROR(Jahresübersicht!BI19/Jahresübersicht!$BO19,"")</f>
        <v/>
      </c>
      <c r="H53" s="285" t="str">
        <f>IFERROR(Jahresübersicht!BJ19/Jahresübersicht!$BO19,"")</f>
        <v/>
      </c>
      <c r="I53" s="285" t="str">
        <f>IFERROR(Jahresübersicht!BK19/Jahresübersicht!$BO19,"")</f>
        <v/>
      </c>
      <c r="J53" s="285" t="str">
        <f>IFERROR(Jahresübersicht!BL19/Jahresübersicht!$BO19,"")</f>
        <v/>
      </c>
      <c r="K53" s="285" t="str">
        <f>IFERROR(Jahresübersicht!BM19/Jahresübersicht!$BO19,"")</f>
        <v/>
      </c>
      <c r="L53" s="285" t="str">
        <f>IFERROR(Jahresübersicht!BN19/Jahresübersicht!$BO19,"")</f>
        <v/>
      </c>
    </row>
    <row r="54" spans="1:12" ht="14.5" x14ac:dyDescent="0.35">
      <c r="A54" s="270" t="s">
        <v>20</v>
      </c>
      <c r="B54" s="286" t="str">
        <f>IFERROR(Jahresübersicht!BD20/Jahresübersicht!$BO20,"")</f>
        <v/>
      </c>
      <c r="C54" s="286" t="str">
        <f>IFERROR(Jahresübersicht!BE20/Jahresübersicht!$BO20,"")</f>
        <v/>
      </c>
      <c r="D54" s="286" t="str">
        <f>IFERROR(Jahresübersicht!BF20/Jahresübersicht!$BO20,"")</f>
        <v/>
      </c>
      <c r="E54" s="286" t="str">
        <f>IFERROR(Jahresübersicht!BG20/Jahresübersicht!$BO20,"")</f>
        <v/>
      </c>
      <c r="F54" s="286" t="str">
        <f>IFERROR(Jahresübersicht!BH20/Jahresübersicht!$BO20,"")</f>
        <v/>
      </c>
      <c r="G54" s="286" t="str">
        <f>IFERROR(Jahresübersicht!BI20/Jahresübersicht!$BO20,"")</f>
        <v/>
      </c>
      <c r="H54" s="286" t="str">
        <f>IFERROR(Jahresübersicht!BJ20/Jahresübersicht!$BO20,"")</f>
        <v/>
      </c>
      <c r="I54" s="286" t="str">
        <f>IFERROR(Jahresübersicht!BK20/Jahresübersicht!$BO20,"")</f>
        <v/>
      </c>
      <c r="J54" s="286" t="str">
        <f>IFERROR(Jahresübersicht!BL20/Jahresübersicht!$BO20,"")</f>
        <v/>
      </c>
      <c r="K54" s="286" t="str">
        <f>IFERROR(Jahresübersicht!BM20/Jahresübersicht!$BO20,"")</f>
        <v/>
      </c>
      <c r="L54" s="286" t="str">
        <f>IFERROR(Jahresübersicht!BN20/Jahresübersicht!$BO20,"")</f>
        <v/>
      </c>
    </row>
  </sheetData>
  <sheetProtection sheet="1" objects="1" scenarios="1"/>
  <customSheetViews>
    <customSheetView guid="{2BF7C73E-08BD-4C12-9842-2B30C9550D3C}" scale="80" fitToPage="1">
      <selection activeCell="H13" sqref="H13"/>
      <pageMargins left="0.70866141732283472" right="0.70866141732283472" top="0.78740157480314965" bottom="0.78740157480314965" header="0.31496062992125984" footer="0.31496062992125984"/>
      <pageSetup paperSize="9" scale="55" orientation="landscape" r:id="rId1"/>
    </customSheetView>
    <customSheetView guid="{3DC914E6-86E8-4B08-B830-F60E4267E2DA}" scale="80" fitToPage="1">
      <selection activeCell="H13" sqref="H13"/>
      <pageMargins left="0.70866141732283472" right="0.70866141732283472" top="0.78740157480314965" bottom="0.78740157480314965" header="0.31496062992125984" footer="0.31496062992125984"/>
      <pageSetup paperSize="9" scale="55" orientation="landscape" r:id="rId2"/>
    </customSheetView>
  </customSheetViews>
  <conditionalFormatting sqref="B41:J41 L41">
    <cfRule type="cellIs" dxfId="1" priority="3" operator="equal">
      <formula>0</formula>
    </cfRule>
  </conditionalFormatting>
  <conditionalFormatting sqref="K41">
    <cfRule type="cellIs" dxfId="0" priority="1" operator="equal">
      <formula>0</formula>
    </cfRule>
  </conditionalFormatting>
  <pageMargins left="0.70866141732283472" right="0.70866141732283472" top="0.78740157480314965" bottom="0.78740157480314965" header="0.31496062992125984" footer="0.31496062992125984"/>
  <pageSetup paperSize="9" scale="55"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6"/>
  <sheetViews>
    <sheetView topLeftCell="A28" zoomScale="70" zoomScaleNormal="70" workbookViewId="0">
      <selection activeCell="G65" sqref="G65"/>
    </sheetView>
  </sheetViews>
  <sheetFormatPr baseColWidth="10" defaultRowHeight="14" x14ac:dyDescent="0.3"/>
  <cols>
    <col min="2" max="2" width="12.25" customWidth="1"/>
    <col min="3" max="3" width="13.25" customWidth="1"/>
    <col min="4" max="4" width="19.83203125" customWidth="1"/>
    <col min="6" max="6" width="22.33203125" customWidth="1"/>
    <col min="15" max="15" width="21.58203125" customWidth="1"/>
  </cols>
  <sheetData>
    <row r="1" spans="1:21" x14ac:dyDescent="0.3">
      <c r="A1" s="30" t="s">
        <v>93</v>
      </c>
      <c r="B1" s="31"/>
      <c r="C1" s="31"/>
      <c r="D1" s="31"/>
      <c r="E1" s="31"/>
      <c r="F1" s="31"/>
      <c r="G1" s="31"/>
      <c r="H1" s="31"/>
      <c r="I1" s="31"/>
      <c r="J1" s="31"/>
      <c r="K1" s="31"/>
      <c r="L1" s="31"/>
      <c r="M1" s="31"/>
      <c r="N1" s="31"/>
      <c r="O1" s="31"/>
      <c r="P1" s="31"/>
    </row>
    <row r="2" spans="1:21" x14ac:dyDescent="0.3">
      <c r="A2" s="314" t="s">
        <v>124</v>
      </c>
      <c r="B2" s="314"/>
      <c r="C2" s="314"/>
      <c r="D2" s="31"/>
      <c r="E2" s="32" t="s">
        <v>123</v>
      </c>
      <c r="F2" s="32"/>
      <c r="G2" s="32"/>
      <c r="H2" s="33"/>
      <c r="I2" s="33"/>
      <c r="J2" s="33"/>
      <c r="K2" s="33"/>
      <c r="L2" s="31"/>
      <c r="M2" s="31"/>
      <c r="N2" s="31"/>
      <c r="O2" s="31"/>
      <c r="P2" s="31"/>
    </row>
    <row r="3" spans="1:21" x14ac:dyDescent="0.3">
      <c r="A3" s="34" t="s">
        <v>63</v>
      </c>
      <c r="B3" s="34" t="s">
        <v>64</v>
      </c>
      <c r="C3" s="34" t="s">
        <v>1</v>
      </c>
      <c r="D3" s="31"/>
      <c r="E3" s="33" t="s">
        <v>199</v>
      </c>
      <c r="F3" s="35" t="s">
        <v>94</v>
      </c>
      <c r="G3" s="33" t="s">
        <v>95</v>
      </c>
      <c r="H3" s="35" t="s">
        <v>96</v>
      </c>
      <c r="I3" s="33" t="s">
        <v>97</v>
      </c>
      <c r="J3" s="35" t="s">
        <v>98</v>
      </c>
      <c r="K3" s="33" t="s">
        <v>99</v>
      </c>
      <c r="L3" s="35" t="s">
        <v>100</v>
      </c>
      <c r="M3" s="33" t="s">
        <v>101</v>
      </c>
      <c r="N3" s="35" t="s">
        <v>102</v>
      </c>
      <c r="O3" s="33" t="s">
        <v>103</v>
      </c>
      <c r="P3" s="35" t="s">
        <v>104</v>
      </c>
      <c r="Q3" s="33" t="s">
        <v>105</v>
      </c>
      <c r="R3" s="33" t="s">
        <v>144</v>
      </c>
      <c r="S3" s="37" t="s">
        <v>196</v>
      </c>
      <c r="T3" s="38" t="s">
        <v>197</v>
      </c>
      <c r="U3" s="37" t="s">
        <v>198</v>
      </c>
    </row>
    <row r="4" spans="1:21" x14ac:dyDescent="0.3">
      <c r="A4" s="34">
        <f>Jahresübersicht!B20</f>
        <v>0</v>
      </c>
      <c r="B4" s="34">
        <f>Jahresübersicht!C20</f>
        <v>0</v>
      </c>
      <c r="C4" s="34">
        <f>Jahresübersicht!D20</f>
        <v>0</v>
      </c>
      <c r="D4" s="31"/>
      <c r="E4" s="33">
        <f>Jahresübersicht!F20</f>
        <v>0</v>
      </c>
      <c r="F4" s="33">
        <f>Jahresübersicht!G20+Jahresübersicht!H20+Jahresübersicht!I20</f>
        <v>0</v>
      </c>
      <c r="G4" s="33">
        <f>Jahresübersicht!J20+Jahresübersicht!K20+Jahresübersicht!L20</f>
        <v>0</v>
      </c>
      <c r="H4" s="33">
        <f>Jahresübersicht!M20+Jahresübersicht!N20+Jahresübersicht!O20</f>
        <v>0</v>
      </c>
      <c r="I4" s="33">
        <f>Jahresübersicht!P20+Jahresübersicht!Q20+Jahresübersicht!R20</f>
        <v>0</v>
      </c>
      <c r="J4" s="33">
        <f>Jahresübersicht!S20+Jahresübersicht!T20+Jahresübersicht!U20</f>
        <v>0</v>
      </c>
      <c r="K4" s="33">
        <f>Jahresübersicht!V20+Jahresübersicht!W20+Jahresübersicht!X20</f>
        <v>0</v>
      </c>
      <c r="L4" s="33">
        <f>Jahresübersicht!Y20+Jahresübersicht!Z20+Jahresübersicht!AA20</f>
        <v>0</v>
      </c>
      <c r="M4" s="33">
        <f>Jahresübersicht!AB20+Jahresübersicht!AC20+Jahresübersicht!AD20</f>
        <v>0</v>
      </c>
      <c r="N4" s="33">
        <f>Jahresübersicht!AE20+Jahresübersicht!AF20+Jahresübersicht!AG20</f>
        <v>0</v>
      </c>
      <c r="O4" s="33">
        <f>Jahresübersicht!AH20+Jahresübersicht!AI20+Jahresübersicht!AJ20</f>
        <v>0</v>
      </c>
      <c r="P4" s="33">
        <f>Jahresübersicht!AK20+Jahresübersicht!AL20+Jahresübersicht!AM20</f>
        <v>0</v>
      </c>
      <c r="Q4" s="33">
        <f>Jahresübersicht!AN20+Jahresübersicht!AO20+Jahresübersicht!AP20</f>
        <v>0</v>
      </c>
      <c r="R4" s="33">
        <f>Jahresübersicht!AQ20+Jahresübersicht!AR20+Jahresübersicht!AS20</f>
        <v>0</v>
      </c>
      <c r="S4" s="33">
        <f>Jahresübersicht!AT20+Jahresübersicht!AU20+Jahresübersicht!AV20</f>
        <v>0</v>
      </c>
      <c r="T4" s="33">
        <f>Jahresübersicht!AW20+Jahresübersicht!AX20+Jahresübersicht!AY20</f>
        <v>0</v>
      </c>
      <c r="U4" s="33">
        <f>Jahresübersicht!AZ20+Jahresübersicht!BA20+Jahresübersicht!BB20</f>
        <v>0</v>
      </c>
    </row>
    <row r="5" spans="1:21" x14ac:dyDescent="0.3">
      <c r="A5" s="36"/>
      <c r="B5" s="36"/>
      <c r="C5" s="36"/>
      <c r="D5" s="31"/>
      <c r="E5" s="31"/>
      <c r="F5" s="31"/>
      <c r="G5" s="31"/>
      <c r="H5" s="31"/>
      <c r="I5" s="31"/>
      <c r="J5" s="31"/>
      <c r="K5" s="31"/>
      <c r="L5" s="31"/>
      <c r="M5" s="31"/>
      <c r="N5" s="31"/>
      <c r="O5" s="31"/>
      <c r="P5" s="31"/>
    </row>
    <row r="6" spans="1:21" x14ac:dyDescent="0.3">
      <c r="A6" s="31"/>
      <c r="B6" s="31"/>
      <c r="C6" s="31"/>
      <c r="D6" s="31"/>
      <c r="E6" s="31"/>
      <c r="F6" s="31"/>
      <c r="G6" s="31"/>
      <c r="H6" s="31"/>
      <c r="I6" s="31"/>
      <c r="J6" s="31"/>
      <c r="K6" s="31"/>
      <c r="L6" s="31"/>
      <c r="M6" s="31"/>
      <c r="N6" s="31"/>
      <c r="O6" s="31"/>
      <c r="P6" s="31"/>
    </row>
    <row r="7" spans="1:21" x14ac:dyDescent="0.3">
      <c r="A7" s="315" t="s">
        <v>65</v>
      </c>
      <c r="B7" s="316"/>
      <c r="C7" s="316"/>
      <c r="D7" s="316"/>
      <c r="E7" s="316"/>
      <c r="F7" s="316"/>
      <c r="G7" s="316"/>
      <c r="H7" s="316"/>
      <c r="I7" s="316"/>
      <c r="J7" s="316"/>
      <c r="K7" s="316"/>
      <c r="L7" s="316"/>
      <c r="M7" s="316"/>
      <c r="N7" s="316"/>
      <c r="O7" s="317"/>
      <c r="P7" s="36"/>
    </row>
    <row r="8" spans="1:21" ht="57.65" customHeight="1" x14ac:dyDescent="0.3">
      <c r="A8" s="179" t="str">
        <f>Jahresübersicht!BD6</f>
        <v>Einzelarbeit</v>
      </c>
      <c r="B8" s="179" t="str">
        <f>Jahresübersicht!BE6</f>
        <v>offenes Angebot</v>
      </c>
      <c r="C8" s="179" t="str">
        <f>Jahresübersicht!BF6</f>
        <v>Gruppenangebot</v>
      </c>
      <c r="D8" s="179" t="str">
        <f>Jahresübersicht!BG6</f>
        <v>Gruppenangebot in Kooperation mit außerschulischen Akteur:innen</v>
      </c>
      <c r="E8" s="179" t="str">
        <f>Jahresübersicht!BH6</f>
        <v>Beteiligungsprojekt</v>
      </c>
      <c r="F8" s="179" t="str">
        <f>Jahresübersicht!BI6</f>
        <v>Arbeit mit Erziehenden</v>
      </c>
      <c r="G8" s="179" t="str">
        <f>Jahresübersicht!BJ6</f>
        <v>Angebot für Erziehende</v>
      </c>
      <c r="H8" s="179" t="str">
        <f>Jahresübersicht!BK6</f>
        <v>Angebot in Kooperation</v>
      </c>
      <c r="I8" s="179" t="str">
        <f>Jahresübersicht!BL6</f>
        <v>Ausflug/Exkursion</v>
      </c>
      <c r="J8" s="179" t="str">
        <f>Jahresübersicht!BM6</f>
        <v>Fahrt mit Übernachtung</v>
      </c>
      <c r="K8" s="179" t="e">
        <f>Jahresübersicht!#REF!</f>
        <v>#REF!</v>
      </c>
      <c r="L8" s="179" t="e">
        <f>Jahresübersicht!#REF!</f>
        <v>#REF!</v>
      </c>
      <c r="M8" s="179" t="e">
        <f>Jahresübersicht!#REF!</f>
        <v>#REF!</v>
      </c>
      <c r="N8" s="179" t="e">
        <f>Jahresübersicht!#REF!</f>
        <v>#REF!</v>
      </c>
      <c r="O8" s="179" t="str">
        <f>Jahresübersicht!BN6</f>
        <v>Multiplikator:innenarbeit</v>
      </c>
    </row>
    <row r="9" spans="1:21" x14ac:dyDescent="0.3">
      <c r="A9" s="39">
        <f>Jahresübersicht!BD20</f>
        <v>0</v>
      </c>
      <c r="B9" s="39">
        <f>Jahresübersicht!BE20</f>
        <v>0</v>
      </c>
      <c r="C9" s="39">
        <f>Jahresübersicht!BF20</f>
        <v>0</v>
      </c>
      <c r="D9" s="39">
        <f>Jahresübersicht!BG20</f>
        <v>0</v>
      </c>
      <c r="E9" s="39">
        <f>Jahresübersicht!BH20</f>
        <v>0</v>
      </c>
      <c r="F9" s="39">
        <f>Jahresübersicht!BI20</f>
        <v>0</v>
      </c>
      <c r="G9" s="39">
        <f>Jahresübersicht!BJ20</f>
        <v>0</v>
      </c>
      <c r="H9" s="39">
        <f>Jahresübersicht!BK20</f>
        <v>0</v>
      </c>
      <c r="I9" s="39">
        <f>Jahresübersicht!BL20</f>
        <v>0</v>
      </c>
      <c r="J9" s="39">
        <f>Jahresübersicht!BM20</f>
        <v>0</v>
      </c>
      <c r="K9" s="39" t="e">
        <f>Jahresübersicht!#REF!</f>
        <v>#REF!</v>
      </c>
      <c r="L9" s="39" t="e">
        <f>Jahresübersicht!#REF!</f>
        <v>#REF!</v>
      </c>
      <c r="M9" s="39" t="e">
        <f>Jahresübersicht!#REF!</f>
        <v>#REF!</v>
      </c>
      <c r="N9" s="39" t="e">
        <f>Jahresübersicht!#REF!</f>
        <v>#REF!</v>
      </c>
      <c r="O9" s="39">
        <f>Jahresübersicht!BN20</f>
        <v>0</v>
      </c>
    </row>
    <row r="11" spans="1:21" x14ac:dyDescent="0.3">
      <c r="A11" s="40" t="s">
        <v>68</v>
      </c>
      <c r="B11" s="36"/>
      <c r="C11" s="36"/>
      <c r="D11" s="36"/>
      <c r="E11" s="36"/>
      <c r="F11" s="36"/>
    </row>
    <row r="12" spans="1:21" ht="48" customHeight="1" x14ac:dyDescent="0.3">
      <c r="A12" s="180" t="s">
        <v>126</v>
      </c>
      <c r="B12" s="180" t="s">
        <v>92</v>
      </c>
      <c r="C12" s="180"/>
      <c r="D12" s="180"/>
      <c r="E12" s="180"/>
      <c r="F12" s="180" t="s">
        <v>106</v>
      </c>
    </row>
    <row r="13" spans="1:21" x14ac:dyDescent="0.3">
      <c r="A13" s="282">
        <f>Jahresübersicht!BP20</f>
        <v>0</v>
      </c>
      <c r="B13" s="282">
        <f>Jahresübersicht!BQ20</f>
        <v>0</v>
      </c>
      <c r="C13" s="282" t="e">
        <f>Jahresübersicht!#REF!</f>
        <v>#REF!</v>
      </c>
      <c r="D13" s="282" t="e">
        <f>Jahresübersicht!#REF!</f>
        <v>#REF!</v>
      </c>
      <c r="E13" s="282" t="e">
        <f>Jahresübersicht!#REF!</f>
        <v>#REF!</v>
      </c>
      <c r="F13" s="282">
        <f>Jahresübersicht!BR20</f>
        <v>0</v>
      </c>
    </row>
    <row r="15" spans="1:21" x14ac:dyDescent="0.3">
      <c r="A15" s="44" t="s">
        <v>107</v>
      </c>
      <c r="B15" s="36"/>
      <c r="C15" s="36"/>
      <c r="D15" s="36"/>
    </row>
    <row r="16" spans="1:21" x14ac:dyDescent="0.3">
      <c r="A16" s="40" t="s">
        <v>66</v>
      </c>
      <c r="B16" s="36"/>
      <c r="C16" s="36"/>
      <c r="D16" s="36"/>
    </row>
    <row r="17" spans="1:8" x14ac:dyDescent="0.3">
      <c r="A17" s="33"/>
      <c r="B17" s="45" t="s">
        <v>108</v>
      </c>
      <c r="C17" s="46" t="s">
        <v>109</v>
      </c>
      <c r="D17" s="46" t="s">
        <v>1</v>
      </c>
    </row>
    <row r="18" spans="1:8" x14ac:dyDescent="0.3">
      <c r="A18" s="33" t="s">
        <v>6</v>
      </c>
      <c r="B18" s="47">
        <f>Jahresübersicht!B8</f>
        <v>0</v>
      </c>
      <c r="C18" s="48">
        <f>Jahresübersicht!C8</f>
        <v>0</v>
      </c>
      <c r="D18" s="48">
        <f>Jahresübersicht!D8</f>
        <v>0</v>
      </c>
    </row>
    <row r="19" spans="1:8" x14ac:dyDescent="0.3">
      <c r="A19" s="33" t="s">
        <v>7</v>
      </c>
      <c r="B19" s="47">
        <f>Jahresübersicht!B9</f>
        <v>0</v>
      </c>
      <c r="C19" s="48">
        <f>Jahresübersicht!C9</f>
        <v>0</v>
      </c>
      <c r="D19" s="47">
        <f>Jahresübersicht!D9</f>
        <v>0</v>
      </c>
    </row>
    <row r="20" spans="1:8" x14ac:dyDescent="0.3">
      <c r="A20" s="33" t="s">
        <v>8</v>
      </c>
      <c r="B20" s="47">
        <f>Jahresübersicht!B10</f>
        <v>0</v>
      </c>
      <c r="C20" s="48">
        <f>Jahresübersicht!C10</f>
        <v>0</v>
      </c>
      <c r="D20" s="48">
        <f>Jahresübersicht!D10</f>
        <v>0</v>
      </c>
    </row>
    <row r="21" spans="1:8" x14ac:dyDescent="0.3">
      <c r="A21" s="33" t="s">
        <v>9</v>
      </c>
      <c r="B21" s="47">
        <f>Jahresübersicht!B11</f>
        <v>0</v>
      </c>
      <c r="C21" s="48">
        <f>Jahresübersicht!C11</f>
        <v>0</v>
      </c>
      <c r="D21" s="47">
        <f>Jahresübersicht!D11</f>
        <v>0</v>
      </c>
    </row>
    <row r="22" spans="1:8" x14ac:dyDescent="0.3">
      <c r="A22" s="33" t="s">
        <v>10</v>
      </c>
      <c r="B22" s="47">
        <f>Jahresübersicht!B12</f>
        <v>0</v>
      </c>
      <c r="C22" s="48">
        <f>Jahresübersicht!C12</f>
        <v>0</v>
      </c>
      <c r="D22" s="48">
        <f>Jahresübersicht!D12</f>
        <v>0</v>
      </c>
    </row>
    <row r="23" spans="1:8" x14ac:dyDescent="0.3">
      <c r="A23" s="33" t="s">
        <v>11</v>
      </c>
      <c r="B23" s="47">
        <f>Jahresübersicht!B13</f>
        <v>0</v>
      </c>
      <c r="C23" s="48">
        <f>Jahresübersicht!C13</f>
        <v>0</v>
      </c>
      <c r="D23" s="47">
        <f>Jahresübersicht!D13</f>
        <v>0</v>
      </c>
    </row>
    <row r="24" spans="1:8" x14ac:dyDescent="0.3">
      <c r="A24" s="33" t="s">
        <v>12</v>
      </c>
      <c r="B24" s="47">
        <f>Jahresübersicht!B14</f>
        <v>0</v>
      </c>
      <c r="C24" s="48">
        <f>Jahresübersicht!C14</f>
        <v>0</v>
      </c>
      <c r="D24" s="48">
        <f>Jahresübersicht!D14</f>
        <v>0</v>
      </c>
    </row>
    <row r="25" spans="1:8" x14ac:dyDescent="0.3">
      <c r="A25" s="33" t="s">
        <v>13</v>
      </c>
      <c r="B25" s="47">
        <f>Jahresübersicht!B15</f>
        <v>0</v>
      </c>
      <c r="C25" s="48">
        <f>Jahresübersicht!C15</f>
        <v>0</v>
      </c>
      <c r="D25" s="47">
        <f>Jahresübersicht!D15</f>
        <v>0</v>
      </c>
    </row>
    <row r="26" spans="1:8" x14ac:dyDescent="0.3">
      <c r="A26" s="33" t="s">
        <v>14</v>
      </c>
      <c r="B26" s="47">
        <f>Jahresübersicht!B16</f>
        <v>0</v>
      </c>
      <c r="C26" s="48">
        <f>Jahresübersicht!C16</f>
        <v>0</v>
      </c>
      <c r="D26" s="48">
        <f>Jahresübersicht!D16</f>
        <v>0</v>
      </c>
    </row>
    <row r="27" spans="1:8" x14ac:dyDescent="0.3">
      <c r="A27" s="33" t="s">
        <v>15</v>
      </c>
      <c r="B27" s="47">
        <f>Jahresübersicht!B17</f>
        <v>0</v>
      </c>
      <c r="C27" s="48">
        <f>Jahresübersicht!C17</f>
        <v>0</v>
      </c>
      <c r="D27" s="47">
        <f>Jahresübersicht!D17</f>
        <v>0</v>
      </c>
    </row>
    <row r="28" spans="1:8" x14ac:dyDescent="0.3">
      <c r="A28" s="33" t="s">
        <v>16</v>
      </c>
      <c r="B28" s="47">
        <f>Jahresübersicht!B18</f>
        <v>0</v>
      </c>
      <c r="C28" s="48">
        <f>Jahresübersicht!C18</f>
        <v>0</v>
      </c>
      <c r="D28" s="48">
        <f>Jahresübersicht!D18</f>
        <v>0</v>
      </c>
    </row>
    <row r="29" spans="1:8" x14ac:dyDescent="0.3">
      <c r="A29" s="33" t="s">
        <v>17</v>
      </c>
      <c r="B29" s="47">
        <f>Jahresübersicht!B19</f>
        <v>0</v>
      </c>
      <c r="C29" s="48">
        <f>Jahresübersicht!C19</f>
        <v>0</v>
      </c>
      <c r="D29" s="47">
        <f>Jahresübersicht!D19</f>
        <v>0</v>
      </c>
    </row>
    <row r="32" spans="1:8" x14ac:dyDescent="0.3">
      <c r="A32" s="32" t="s">
        <v>123</v>
      </c>
      <c r="B32" s="36"/>
      <c r="C32" s="36"/>
      <c r="D32" s="36"/>
      <c r="E32" s="36"/>
      <c r="F32" s="36"/>
      <c r="G32" s="36"/>
      <c r="H32" s="36"/>
    </row>
    <row r="33" spans="1:19" x14ac:dyDescent="0.3">
      <c r="A33" s="33"/>
      <c r="B33" s="46" t="s">
        <v>199</v>
      </c>
      <c r="C33" s="46" t="s">
        <v>94</v>
      </c>
      <c r="D33" s="33" t="s">
        <v>95</v>
      </c>
      <c r="E33" s="35" t="s">
        <v>96</v>
      </c>
      <c r="F33" s="33" t="s">
        <v>97</v>
      </c>
      <c r="G33" s="35" t="s">
        <v>98</v>
      </c>
      <c r="H33" s="33" t="s">
        <v>99</v>
      </c>
      <c r="I33" s="35" t="s">
        <v>100</v>
      </c>
      <c r="J33" s="33" t="s">
        <v>101</v>
      </c>
      <c r="K33" s="35" t="s">
        <v>102</v>
      </c>
      <c r="L33" s="33" t="s">
        <v>103</v>
      </c>
      <c r="M33" s="35" t="s">
        <v>104</v>
      </c>
      <c r="N33" s="33" t="s">
        <v>105</v>
      </c>
      <c r="O33" s="33" t="s">
        <v>144</v>
      </c>
      <c r="P33" s="37" t="s">
        <v>196</v>
      </c>
      <c r="Q33" s="38" t="s">
        <v>197</v>
      </c>
      <c r="R33" s="37" t="s">
        <v>198</v>
      </c>
      <c r="S33" s="176"/>
    </row>
    <row r="34" spans="1:19" x14ac:dyDescent="0.3">
      <c r="A34" s="33" t="s">
        <v>6</v>
      </c>
      <c r="B34" s="47">
        <f>Jahresübersicht!F8</f>
        <v>0</v>
      </c>
      <c r="C34" s="48">
        <f>Jahresübersicht!G8+Jahresübersicht!H8+Jahresübersicht!I8</f>
        <v>0</v>
      </c>
      <c r="D34" s="48">
        <f>Jahresübersicht!J8+Jahresübersicht!K8+Jahresübersicht!L8</f>
        <v>0</v>
      </c>
      <c r="E34" s="47">
        <f>Jahresübersicht!M8+Jahresübersicht!N8+Jahresübersicht!O8</f>
        <v>0</v>
      </c>
      <c r="F34" s="48">
        <f>Jahresübersicht!P8+Jahresübersicht!Q8+Jahresübersicht!R8</f>
        <v>0</v>
      </c>
      <c r="G34" s="48">
        <f>Jahresübersicht!S8+Jahresübersicht!T8+Jahresübersicht!U8</f>
        <v>0</v>
      </c>
      <c r="H34" s="47">
        <f>Jahresübersicht!V8+Jahresübersicht!W8+Jahresübersicht!X8</f>
        <v>0</v>
      </c>
      <c r="I34" s="48">
        <f>Jahresübersicht!Y8+Jahresübersicht!Z8+Jahresübersicht!AA8</f>
        <v>0</v>
      </c>
      <c r="J34" s="48">
        <f>Jahresübersicht!AB8+Jahresübersicht!AC8+Jahresübersicht!AD8</f>
        <v>0</v>
      </c>
      <c r="K34" s="47">
        <f>Jahresübersicht!AE8+Jahresübersicht!AF8+Jahresübersicht!AG8</f>
        <v>0</v>
      </c>
      <c r="L34" s="48">
        <f>Jahresübersicht!AH8+Jahresübersicht!AI8+Jahresübersicht!AJ8</f>
        <v>0</v>
      </c>
      <c r="M34" s="48">
        <f>Jahresübersicht!AK8+Jahresübersicht!AL8+Jahresübersicht!AM8</f>
        <v>0</v>
      </c>
      <c r="N34" s="47">
        <f>Jahresübersicht!AN8+Jahresübersicht!AO8+Jahresübersicht!AP8</f>
        <v>0</v>
      </c>
      <c r="O34" s="48">
        <f>Jahresübersicht!AQ8+Jahresübersicht!AR8+Jahresübersicht!AS8</f>
        <v>0</v>
      </c>
      <c r="P34" s="48">
        <f>Jahresübersicht!AT8+Jahresübersicht!AU8+Jahresübersicht!AV8</f>
        <v>0</v>
      </c>
      <c r="Q34" s="47">
        <f>Jahresübersicht!AW8+Jahresübersicht!AX8+Jahresübersicht!AY8</f>
        <v>0</v>
      </c>
      <c r="R34" s="48">
        <f>Jahresübersicht!AZ8+Jahresübersicht!BA8+Jahresübersicht!BB8</f>
        <v>0</v>
      </c>
      <c r="S34" s="177"/>
    </row>
    <row r="35" spans="1:19" x14ac:dyDescent="0.3">
      <c r="A35" s="33" t="s">
        <v>7</v>
      </c>
      <c r="B35" s="47">
        <f>Jahresübersicht!F9</f>
        <v>0</v>
      </c>
      <c r="C35" s="48">
        <f>Jahresübersicht!G9+Jahresübersicht!H9+Jahresübersicht!I9</f>
        <v>0</v>
      </c>
      <c r="D35" s="48">
        <f>Jahresübersicht!J9+Jahresübersicht!K9+Jahresübersicht!L9</f>
        <v>0</v>
      </c>
      <c r="E35" s="47">
        <f>Jahresübersicht!M9+Jahresübersicht!N9+Jahresübersicht!O9</f>
        <v>0</v>
      </c>
      <c r="F35" s="48">
        <f>Jahresübersicht!P9+Jahresübersicht!Q9+Jahresübersicht!R9</f>
        <v>0</v>
      </c>
      <c r="G35" s="48">
        <f>Jahresübersicht!S9+Jahresübersicht!T9+Jahresübersicht!U9</f>
        <v>0</v>
      </c>
      <c r="H35" s="47">
        <f>Jahresübersicht!V9+Jahresübersicht!W9+Jahresübersicht!X9</f>
        <v>0</v>
      </c>
      <c r="I35" s="48">
        <f>Jahresübersicht!Y9+Jahresübersicht!Z9+Jahresübersicht!AA9</f>
        <v>0</v>
      </c>
      <c r="J35" s="48">
        <f>Jahresübersicht!AB9+Jahresübersicht!AC9+Jahresübersicht!AD9</f>
        <v>0</v>
      </c>
      <c r="K35" s="47">
        <f>Jahresübersicht!AE9+Jahresübersicht!AF9+Jahresübersicht!AG9</f>
        <v>0</v>
      </c>
      <c r="L35" s="48">
        <f>Jahresübersicht!AH9+Jahresübersicht!AI9+Jahresübersicht!AJ9</f>
        <v>0</v>
      </c>
      <c r="M35" s="48">
        <f>Jahresübersicht!AK9+Jahresübersicht!AL9+Jahresübersicht!AM9</f>
        <v>0</v>
      </c>
      <c r="N35" s="47">
        <f>Jahresübersicht!AN9+Jahresübersicht!AO9+Jahresübersicht!AP9</f>
        <v>0</v>
      </c>
      <c r="O35" s="48">
        <f>Jahresübersicht!AQ9+Jahresübersicht!AR9+Jahresübersicht!AS9</f>
        <v>0</v>
      </c>
      <c r="P35" s="47"/>
      <c r="Q35" s="47">
        <f>Jahresübersicht!AW9+Jahresübersicht!AX9+Jahresübersicht!AY9</f>
        <v>0</v>
      </c>
      <c r="R35" s="48">
        <f>Jahresübersicht!AZ9+Jahresübersicht!BA9+Jahresübersicht!BB9</f>
        <v>0</v>
      </c>
      <c r="S35" s="177"/>
    </row>
    <row r="36" spans="1:19" x14ac:dyDescent="0.3">
      <c r="A36" s="33" t="s">
        <v>8</v>
      </c>
      <c r="B36" s="47">
        <f>Jahresübersicht!F10</f>
        <v>0</v>
      </c>
      <c r="C36" s="48">
        <f>Jahresübersicht!G10+Jahresübersicht!H10+Jahresübersicht!I10</f>
        <v>0</v>
      </c>
      <c r="D36" s="48">
        <f>Jahresübersicht!J10+Jahresübersicht!K10+Jahresübersicht!L10</f>
        <v>0</v>
      </c>
      <c r="E36" s="47">
        <f>Jahresübersicht!M10+Jahresübersicht!N10+Jahresübersicht!O10</f>
        <v>0</v>
      </c>
      <c r="F36" s="48">
        <f>Jahresübersicht!P10+Jahresübersicht!Q10+Jahresübersicht!R10</f>
        <v>0</v>
      </c>
      <c r="G36" s="48">
        <f>Jahresübersicht!S10+Jahresübersicht!T10+Jahresübersicht!U10</f>
        <v>0</v>
      </c>
      <c r="H36" s="47">
        <f>Jahresübersicht!V10+Jahresübersicht!W10+Jahresübersicht!X10</f>
        <v>0</v>
      </c>
      <c r="I36" s="48">
        <f>Jahresübersicht!Y10+Jahresübersicht!Z10+Jahresübersicht!AA10</f>
        <v>0</v>
      </c>
      <c r="J36" s="48">
        <f>Jahresübersicht!AB10+Jahresübersicht!AC10+Jahresübersicht!AD10</f>
        <v>0</v>
      </c>
      <c r="K36" s="47">
        <f>Jahresübersicht!AE10+Jahresübersicht!AF10+Jahresübersicht!AG10</f>
        <v>0</v>
      </c>
      <c r="L36" s="48">
        <f>Jahresübersicht!AH10+Jahresübersicht!AI10+Jahresübersicht!AJ10</f>
        <v>0</v>
      </c>
      <c r="M36" s="48">
        <f>Jahresübersicht!AK10+Jahresübersicht!AL10+Jahresübersicht!AM10</f>
        <v>0</v>
      </c>
      <c r="N36" s="47">
        <f>Jahresübersicht!AN10+Jahresübersicht!AO10+Jahresübersicht!AP10</f>
        <v>0</v>
      </c>
      <c r="O36" s="48">
        <f>Jahresübersicht!AQ10+Jahresübersicht!AR10+Jahresübersicht!AS10</f>
        <v>0</v>
      </c>
      <c r="P36" s="48"/>
      <c r="Q36" s="47">
        <f>Jahresübersicht!AW10+Jahresübersicht!AX10+Jahresübersicht!AY10</f>
        <v>0</v>
      </c>
      <c r="R36" s="48">
        <f>Jahresübersicht!AZ10+Jahresübersicht!BA10+Jahresübersicht!BB10</f>
        <v>0</v>
      </c>
      <c r="S36" s="177"/>
    </row>
    <row r="37" spans="1:19" x14ac:dyDescent="0.3">
      <c r="A37" s="33" t="s">
        <v>9</v>
      </c>
      <c r="B37" s="47">
        <f>Jahresübersicht!F11</f>
        <v>0</v>
      </c>
      <c r="C37" s="48">
        <f>Jahresübersicht!G11+Jahresübersicht!H11+Jahresübersicht!I11</f>
        <v>0</v>
      </c>
      <c r="D37" s="48">
        <f>Jahresübersicht!J11+Jahresübersicht!K11+Jahresübersicht!L11</f>
        <v>0</v>
      </c>
      <c r="E37" s="47">
        <f>Jahresübersicht!M11+Jahresübersicht!N11+Jahresübersicht!O11</f>
        <v>0</v>
      </c>
      <c r="F37" s="48">
        <f>Jahresübersicht!P11+Jahresübersicht!Q11+Jahresübersicht!R11</f>
        <v>0</v>
      </c>
      <c r="G37" s="48">
        <f>Jahresübersicht!S11+Jahresübersicht!T11+Jahresübersicht!U11</f>
        <v>0</v>
      </c>
      <c r="H37" s="47">
        <f>Jahresübersicht!V11+Jahresübersicht!W11+Jahresübersicht!X11</f>
        <v>0</v>
      </c>
      <c r="I37" s="48">
        <f>Jahresübersicht!Y11+Jahresübersicht!Z11+Jahresübersicht!AA11</f>
        <v>0</v>
      </c>
      <c r="J37" s="48">
        <f>Jahresübersicht!AB11+Jahresübersicht!AC11+Jahresübersicht!AD11</f>
        <v>0</v>
      </c>
      <c r="K37" s="47">
        <f>Jahresübersicht!AE11+Jahresübersicht!AF11+Jahresübersicht!AG11</f>
        <v>0</v>
      </c>
      <c r="L37" s="48">
        <f>Jahresübersicht!AH11+Jahresübersicht!AI11+Jahresübersicht!AJ11</f>
        <v>0</v>
      </c>
      <c r="M37" s="48">
        <f>Jahresübersicht!AK11+Jahresübersicht!AL11+Jahresübersicht!AM11</f>
        <v>0</v>
      </c>
      <c r="N37" s="47">
        <f>Jahresübersicht!AN11+Jahresübersicht!AO11+Jahresübersicht!AP11</f>
        <v>0</v>
      </c>
      <c r="O37" s="48">
        <f>Jahresübersicht!AQ11+Jahresübersicht!AR11+Jahresübersicht!AS11</f>
        <v>0</v>
      </c>
      <c r="P37" s="47"/>
      <c r="Q37" s="47">
        <f>Jahresübersicht!AW11+Jahresübersicht!AX11+Jahresübersicht!AY11</f>
        <v>0</v>
      </c>
      <c r="R37" s="48">
        <f>Jahresübersicht!AZ11+Jahresübersicht!BA11+Jahresübersicht!BB11</f>
        <v>0</v>
      </c>
      <c r="S37" s="177"/>
    </row>
    <row r="38" spans="1:19" x14ac:dyDescent="0.3">
      <c r="A38" s="33" t="s">
        <v>10</v>
      </c>
      <c r="B38" s="47">
        <f>Jahresübersicht!F12</f>
        <v>0</v>
      </c>
      <c r="C38" s="48">
        <f>Jahresübersicht!G12+Jahresübersicht!H12+Jahresübersicht!I12</f>
        <v>0</v>
      </c>
      <c r="D38" s="48">
        <f>Jahresübersicht!J12+Jahresübersicht!K12+Jahresübersicht!L12</f>
        <v>0</v>
      </c>
      <c r="E38" s="47">
        <f>Jahresübersicht!M12+Jahresübersicht!N12+Jahresübersicht!O12</f>
        <v>0</v>
      </c>
      <c r="F38" s="48">
        <f>Jahresübersicht!P12+Jahresübersicht!Q12+Jahresübersicht!R12</f>
        <v>0</v>
      </c>
      <c r="G38" s="48">
        <f>Jahresübersicht!S12+Jahresübersicht!T12+Jahresübersicht!U12</f>
        <v>0</v>
      </c>
      <c r="H38" s="47">
        <f>Jahresübersicht!V12+Jahresübersicht!W12+Jahresübersicht!X12</f>
        <v>0</v>
      </c>
      <c r="I38" s="48">
        <f>Jahresübersicht!Y12+Jahresübersicht!Z12+Jahresübersicht!AA12</f>
        <v>0</v>
      </c>
      <c r="J38" s="48">
        <f>Jahresübersicht!AB12+Jahresübersicht!AC12+Jahresübersicht!AD12</f>
        <v>0</v>
      </c>
      <c r="K38" s="47">
        <f>Jahresübersicht!AE12+Jahresübersicht!AF12+Jahresübersicht!AG12</f>
        <v>0</v>
      </c>
      <c r="L38" s="48">
        <f>Jahresübersicht!AH12+Jahresübersicht!AI12+Jahresübersicht!AJ12</f>
        <v>0</v>
      </c>
      <c r="M38" s="48">
        <f>Jahresübersicht!AK12+Jahresübersicht!AL12+Jahresübersicht!AM12</f>
        <v>0</v>
      </c>
      <c r="N38" s="47">
        <f>Jahresübersicht!AN12+Jahresübersicht!AO12+Jahresübersicht!AP12</f>
        <v>0</v>
      </c>
      <c r="O38" s="48">
        <f>Jahresübersicht!AQ12+Jahresübersicht!AR12+Jahresübersicht!AS12</f>
        <v>0</v>
      </c>
      <c r="P38" s="48"/>
      <c r="Q38" s="47">
        <f>Jahresübersicht!AW12+Jahresübersicht!AX12+Jahresübersicht!AY12</f>
        <v>0</v>
      </c>
      <c r="R38" s="48">
        <f>Jahresübersicht!AZ12+Jahresübersicht!BA12+Jahresübersicht!BB12</f>
        <v>0</v>
      </c>
      <c r="S38" s="177"/>
    </row>
    <row r="39" spans="1:19" x14ac:dyDescent="0.3">
      <c r="A39" s="49" t="s">
        <v>11</v>
      </c>
      <c r="B39" s="47">
        <f>Jahresübersicht!F13</f>
        <v>0</v>
      </c>
      <c r="C39" s="48">
        <f>Jahresübersicht!G13+Jahresübersicht!H13+Jahresübersicht!I13</f>
        <v>0</v>
      </c>
      <c r="D39" s="48">
        <f>Jahresübersicht!J13+Jahresübersicht!K13+Jahresübersicht!L13</f>
        <v>0</v>
      </c>
      <c r="E39" s="47">
        <f>Jahresübersicht!M13+Jahresübersicht!N13+Jahresübersicht!O13</f>
        <v>0</v>
      </c>
      <c r="F39" s="48">
        <f>Jahresübersicht!P13+Jahresübersicht!Q13+Jahresübersicht!R13</f>
        <v>0</v>
      </c>
      <c r="G39" s="48">
        <f>Jahresübersicht!S13+Jahresübersicht!T13+Jahresübersicht!U13</f>
        <v>0</v>
      </c>
      <c r="H39" s="47">
        <f>Jahresübersicht!V13+Jahresübersicht!W13+Jahresübersicht!X13</f>
        <v>0</v>
      </c>
      <c r="I39" s="48">
        <f>Jahresübersicht!Y13+Jahresübersicht!Z13+Jahresübersicht!AA13</f>
        <v>0</v>
      </c>
      <c r="J39" s="48">
        <f>Jahresübersicht!AB13+Jahresübersicht!AC13+Jahresübersicht!AD13</f>
        <v>0</v>
      </c>
      <c r="K39" s="47">
        <f>Jahresübersicht!AE13+Jahresübersicht!AF13+Jahresübersicht!AG13</f>
        <v>0</v>
      </c>
      <c r="L39" s="48">
        <f>Jahresübersicht!AH13+Jahresübersicht!AI13+Jahresübersicht!AJ13</f>
        <v>0</v>
      </c>
      <c r="M39" s="48">
        <f>Jahresübersicht!AK13+Jahresübersicht!AL13+Jahresübersicht!AM13</f>
        <v>0</v>
      </c>
      <c r="N39" s="47">
        <f>Jahresübersicht!AN13+Jahresübersicht!AO13+Jahresübersicht!AP13</f>
        <v>0</v>
      </c>
      <c r="O39" s="48">
        <f>Jahresübersicht!AQ13+Jahresübersicht!AR13+Jahresübersicht!AS13</f>
        <v>0</v>
      </c>
      <c r="P39" s="47"/>
      <c r="Q39" s="47">
        <f>Jahresübersicht!AW13+Jahresübersicht!AX13+Jahresübersicht!AY13</f>
        <v>0</v>
      </c>
      <c r="R39" s="48">
        <f>Jahresübersicht!AZ13+Jahresübersicht!BA13+Jahresübersicht!BB13</f>
        <v>0</v>
      </c>
      <c r="S39" s="177"/>
    </row>
    <row r="40" spans="1:19" x14ac:dyDescent="0.3">
      <c r="A40" s="49" t="s">
        <v>12</v>
      </c>
      <c r="B40" s="47">
        <f>Jahresübersicht!F14</f>
        <v>0</v>
      </c>
      <c r="C40" s="48">
        <f>Jahresübersicht!G14+Jahresübersicht!H14+Jahresübersicht!I14</f>
        <v>0</v>
      </c>
      <c r="D40" s="48">
        <f>Jahresübersicht!J14+Jahresübersicht!K14+Jahresübersicht!L14</f>
        <v>0</v>
      </c>
      <c r="E40" s="47">
        <f>Jahresübersicht!M14+Jahresübersicht!N14+Jahresübersicht!O14</f>
        <v>0</v>
      </c>
      <c r="F40" s="48">
        <f>Jahresübersicht!P14+Jahresübersicht!Q14+Jahresübersicht!R14</f>
        <v>0</v>
      </c>
      <c r="G40" s="48">
        <f>Jahresübersicht!S14+Jahresübersicht!T14+Jahresübersicht!U14</f>
        <v>0</v>
      </c>
      <c r="H40" s="47">
        <f>Jahresübersicht!V14+Jahresübersicht!W14+Jahresübersicht!X14</f>
        <v>0</v>
      </c>
      <c r="I40" s="48">
        <f>Jahresübersicht!Y14+Jahresübersicht!Z14+Jahresübersicht!AA14</f>
        <v>0</v>
      </c>
      <c r="J40" s="48">
        <f>Jahresübersicht!AB14+Jahresübersicht!AC14+Jahresübersicht!AD14</f>
        <v>0</v>
      </c>
      <c r="K40" s="47">
        <f>Jahresübersicht!AE14+Jahresübersicht!AF14+Jahresübersicht!AG14</f>
        <v>0</v>
      </c>
      <c r="L40" s="48">
        <f>Jahresübersicht!AH14+Jahresübersicht!AI14+Jahresübersicht!AJ14</f>
        <v>0</v>
      </c>
      <c r="M40" s="48">
        <f>Jahresübersicht!AK14+Jahresübersicht!AL14+Jahresübersicht!AM14</f>
        <v>0</v>
      </c>
      <c r="N40" s="47">
        <f>Jahresübersicht!AN14+Jahresübersicht!AO14+Jahresübersicht!AP14</f>
        <v>0</v>
      </c>
      <c r="O40" s="48">
        <f>Jahresübersicht!AQ14+Jahresübersicht!AR14+Jahresübersicht!AS14</f>
        <v>0</v>
      </c>
      <c r="P40" s="48"/>
      <c r="Q40" s="47">
        <f>Jahresübersicht!AW14+Jahresübersicht!AX14+Jahresübersicht!AY14</f>
        <v>0</v>
      </c>
      <c r="R40" s="48">
        <f>Jahresübersicht!AZ14+Jahresübersicht!BA14+Jahresübersicht!BB14</f>
        <v>0</v>
      </c>
      <c r="S40" s="177"/>
    </row>
    <row r="41" spans="1:19" x14ac:dyDescent="0.3">
      <c r="A41" s="49" t="s">
        <v>13</v>
      </c>
      <c r="B41" s="47">
        <f>Jahresübersicht!F15</f>
        <v>0</v>
      </c>
      <c r="C41" s="48">
        <f>Jahresübersicht!G15+Jahresübersicht!H15+Jahresübersicht!I15</f>
        <v>0</v>
      </c>
      <c r="D41" s="48">
        <f>Jahresübersicht!J15+Jahresübersicht!K15+Jahresübersicht!L15</f>
        <v>0</v>
      </c>
      <c r="E41" s="47">
        <f>Jahresübersicht!M15+Jahresübersicht!N15+Jahresübersicht!O15</f>
        <v>0</v>
      </c>
      <c r="F41" s="48">
        <f>Jahresübersicht!P15+Jahresübersicht!Q15+Jahresübersicht!R15</f>
        <v>0</v>
      </c>
      <c r="G41" s="48">
        <f>Jahresübersicht!S15+Jahresübersicht!T15+Jahresübersicht!U15</f>
        <v>0</v>
      </c>
      <c r="H41" s="47">
        <f>Jahresübersicht!V15+Jahresübersicht!W15+Jahresübersicht!X15</f>
        <v>0</v>
      </c>
      <c r="I41" s="48">
        <f>Jahresübersicht!Y15+Jahresübersicht!Z15+Jahresübersicht!AA15</f>
        <v>0</v>
      </c>
      <c r="J41" s="48">
        <f>Jahresübersicht!AB15+Jahresübersicht!AC15+Jahresübersicht!AD15</f>
        <v>0</v>
      </c>
      <c r="K41" s="47">
        <f>Jahresübersicht!AE15+Jahresübersicht!AF15+Jahresübersicht!AG15</f>
        <v>0</v>
      </c>
      <c r="L41" s="48">
        <f>Jahresübersicht!AH15+Jahresübersicht!AI15+Jahresübersicht!AJ15</f>
        <v>0</v>
      </c>
      <c r="M41" s="48">
        <f>Jahresübersicht!AK15+Jahresübersicht!AL15+Jahresübersicht!AM15</f>
        <v>0</v>
      </c>
      <c r="N41" s="47">
        <f>Jahresübersicht!AN15+Jahresübersicht!AO15+Jahresübersicht!AP15</f>
        <v>0</v>
      </c>
      <c r="O41" s="48">
        <f>Jahresübersicht!AQ15+Jahresübersicht!AR15+Jahresübersicht!AS15</f>
        <v>0</v>
      </c>
      <c r="P41" s="47"/>
      <c r="Q41" s="47">
        <f>Jahresübersicht!AW15+Jahresübersicht!AX15+Jahresübersicht!AY15</f>
        <v>0</v>
      </c>
      <c r="R41" s="48">
        <f>Jahresübersicht!AZ15+Jahresübersicht!BA15+Jahresübersicht!BB15</f>
        <v>0</v>
      </c>
      <c r="S41" s="177"/>
    </row>
    <row r="42" spans="1:19" x14ac:dyDescent="0.3">
      <c r="A42" s="49" t="s">
        <v>14</v>
      </c>
      <c r="B42" s="47">
        <f>Jahresübersicht!F16</f>
        <v>0</v>
      </c>
      <c r="C42" s="48">
        <f>Jahresübersicht!G16+Jahresübersicht!H16+Jahresübersicht!I16</f>
        <v>0</v>
      </c>
      <c r="D42" s="48">
        <f>Jahresübersicht!J16+Jahresübersicht!K16+Jahresübersicht!L16</f>
        <v>0</v>
      </c>
      <c r="E42" s="47">
        <f>Jahresübersicht!M16+Jahresübersicht!N16+Jahresübersicht!O16</f>
        <v>0</v>
      </c>
      <c r="F42" s="48">
        <f>Jahresübersicht!P16+Jahresübersicht!Q16+Jahresübersicht!R16</f>
        <v>0</v>
      </c>
      <c r="G42" s="48">
        <f>Jahresübersicht!S16+Jahresübersicht!T16+Jahresübersicht!U16</f>
        <v>0</v>
      </c>
      <c r="H42" s="47">
        <f>Jahresübersicht!V16+Jahresübersicht!W16+Jahresübersicht!X16</f>
        <v>0</v>
      </c>
      <c r="I42" s="48">
        <f>Jahresübersicht!Y16+Jahresübersicht!Z16+Jahresübersicht!AA16</f>
        <v>0</v>
      </c>
      <c r="J42" s="48">
        <f>Jahresübersicht!AB16+Jahresübersicht!AC16+Jahresübersicht!AD16</f>
        <v>0</v>
      </c>
      <c r="K42" s="47">
        <f>Jahresübersicht!AE16+Jahresübersicht!AF16+Jahresübersicht!AG16</f>
        <v>0</v>
      </c>
      <c r="L42" s="48">
        <f>Jahresübersicht!AH16+Jahresübersicht!AI16+Jahresübersicht!AJ16</f>
        <v>0</v>
      </c>
      <c r="M42" s="48">
        <f>Jahresübersicht!AK16+Jahresübersicht!AL16+Jahresübersicht!AM16</f>
        <v>0</v>
      </c>
      <c r="N42" s="47">
        <f>Jahresübersicht!AN16+Jahresübersicht!AO16+Jahresübersicht!AP16</f>
        <v>0</v>
      </c>
      <c r="O42" s="48">
        <f>Jahresübersicht!AQ16+Jahresübersicht!AR16+Jahresübersicht!AS16</f>
        <v>0</v>
      </c>
      <c r="P42" s="48"/>
      <c r="Q42" s="47">
        <f>Jahresübersicht!AW16+Jahresübersicht!AX16+Jahresübersicht!AY16</f>
        <v>0</v>
      </c>
      <c r="R42" s="48">
        <f>Jahresübersicht!AZ16+Jahresübersicht!BA16+Jahresübersicht!BB16</f>
        <v>0</v>
      </c>
      <c r="S42" s="177"/>
    </row>
    <row r="43" spans="1:19" x14ac:dyDescent="0.3">
      <c r="A43" s="49" t="s">
        <v>15</v>
      </c>
      <c r="B43" s="47">
        <f>Jahresübersicht!F17</f>
        <v>0</v>
      </c>
      <c r="C43" s="48">
        <f>Jahresübersicht!G17+Jahresübersicht!H17+Jahresübersicht!I17</f>
        <v>0</v>
      </c>
      <c r="D43" s="48">
        <f>Jahresübersicht!J17+Jahresübersicht!K17+Jahresübersicht!L17</f>
        <v>0</v>
      </c>
      <c r="E43" s="47">
        <f>Jahresübersicht!M17+Jahresübersicht!N17+Jahresübersicht!O17</f>
        <v>0</v>
      </c>
      <c r="F43" s="48">
        <f>Jahresübersicht!P17+Jahresübersicht!Q17+Jahresübersicht!R17</f>
        <v>0</v>
      </c>
      <c r="G43" s="48">
        <f>Jahresübersicht!S17+Jahresübersicht!T17+Jahresübersicht!U17</f>
        <v>0</v>
      </c>
      <c r="H43" s="47">
        <f>Jahresübersicht!V17+Jahresübersicht!W17+Jahresübersicht!X17</f>
        <v>0</v>
      </c>
      <c r="I43" s="48">
        <f>Jahresübersicht!Y17+Jahresübersicht!Z17+Jahresübersicht!AA17</f>
        <v>0</v>
      </c>
      <c r="J43" s="48">
        <f>Jahresübersicht!AB17+Jahresübersicht!AC17+Jahresübersicht!AD17</f>
        <v>0</v>
      </c>
      <c r="K43" s="47">
        <f>Jahresübersicht!AE17+Jahresübersicht!AF17+Jahresübersicht!AG17</f>
        <v>0</v>
      </c>
      <c r="L43" s="48">
        <f>Jahresübersicht!AH17+Jahresübersicht!AI17+Jahresübersicht!AJ17</f>
        <v>0</v>
      </c>
      <c r="M43" s="48">
        <f>Jahresübersicht!AK17+Jahresübersicht!AL17+Jahresübersicht!AM17</f>
        <v>0</v>
      </c>
      <c r="N43" s="47">
        <f>Jahresübersicht!AN17+Jahresübersicht!AO17+Jahresübersicht!AP17</f>
        <v>0</v>
      </c>
      <c r="O43" s="48">
        <f>Jahresübersicht!AQ17+Jahresübersicht!AR17+Jahresübersicht!AS17</f>
        <v>0</v>
      </c>
      <c r="P43" s="47"/>
      <c r="Q43" s="47">
        <f>Jahresübersicht!AW17+Jahresübersicht!AX17+Jahresübersicht!AY17</f>
        <v>0</v>
      </c>
      <c r="R43" s="48">
        <f>Jahresübersicht!AZ17+Jahresübersicht!BA17+Jahresübersicht!BB17</f>
        <v>0</v>
      </c>
      <c r="S43" s="177"/>
    </row>
    <row r="44" spans="1:19" x14ac:dyDescent="0.3">
      <c r="A44" s="49" t="s">
        <v>16</v>
      </c>
      <c r="B44" s="47">
        <f>Jahresübersicht!F18</f>
        <v>0</v>
      </c>
      <c r="C44" s="48">
        <f>Jahresübersicht!G18+Jahresübersicht!H18+Jahresübersicht!I18</f>
        <v>0</v>
      </c>
      <c r="D44" s="48">
        <f>Jahresübersicht!J18+Jahresübersicht!K18+Jahresübersicht!L18</f>
        <v>0</v>
      </c>
      <c r="E44" s="47">
        <f>Jahresübersicht!M18+Jahresübersicht!N18+Jahresübersicht!O18</f>
        <v>0</v>
      </c>
      <c r="F44" s="48">
        <f>Jahresübersicht!P18+Jahresübersicht!Q18+Jahresübersicht!R18</f>
        <v>0</v>
      </c>
      <c r="G44" s="48">
        <f>Jahresübersicht!S18+Jahresübersicht!T18+Jahresübersicht!U18</f>
        <v>0</v>
      </c>
      <c r="H44" s="47">
        <f>Jahresübersicht!V18+Jahresübersicht!W18+Jahresübersicht!X18</f>
        <v>0</v>
      </c>
      <c r="I44" s="48">
        <f>Jahresübersicht!Y18+Jahresübersicht!Z18+Jahresübersicht!AA18</f>
        <v>0</v>
      </c>
      <c r="J44" s="48">
        <f>Jahresübersicht!AB18+Jahresübersicht!AC18+Jahresübersicht!AD18</f>
        <v>0</v>
      </c>
      <c r="K44" s="47">
        <f>Jahresübersicht!AE18+Jahresübersicht!AF18+Jahresübersicht!AG18</f>
        <v>0</v>
      </c>
      <c r="L44" s="48">
        <f>Jahresübersicht!AH18+Jahresübersicht!AI18+Jahresübersicht!AJ18</f>
        <v>0</v>
      </c>
      <c r="M44" s="48">
        <f>Jahresübersicht!AK18+Jahresübersicht!AL18+Jahresübersicht!AM18</f>
        <v>0</v>
      </c>
      <c r="N44" s="47">
        <f>Jahresübersicht!AN18+Jahresübersicht!AO18+Jahresübersicht!AP18</f>
        <v>0</v>
      </c>
      <c r="O44" s="48">
        <f>Jahresübersicht!AQ18+Jahresübersicht!AR18+Jahresübersicht!AS18</f>
        <v>0</v>
      </c>
      <c r="P44" s="48"/>
      <c r="Q44" s="47">
        <f>Jahresübersicht!AW18+Jahresübersicht!AX18+Jahresübersicht!AY18</f>
        <v>0</v>
      </c>
      <c r="R44" s="48">
        <f>Jahresübersicht!AZ18+Jahresübersicht!BA18+Jahresübersicht!BB18</f>
        <v>0</v>
      </c>
      <c r="S44" s="177"/>
    </row>
    <row r="45" spans="1:19" x14ac:dyDescent="0.3">
      <c r="A45" s="49" t="s">
        <v>17</v>
      </c>
      <c r="B45" s="47">
        <f>Jahresübersicht!F19</f>
        <v>0</v>
      </c>
      <c r="C45" s="48">
        <f>Jahresübersicht!G19+Jahresübersicht!H19+Jahresübersicht!I19</f>
        <v>0</v>
      </c>
      <c r="D45" s="48">
        <f>Jahresübersicht!J19+Jahresübersicht!K19+Jahresübersicht!L19</f>
        <v>0</v>
      </c>
      <c r="E45" s="47">
        <f>Jahresübersicht!M19+Jahresübersicht!N19+Jahresübersicht!O19</f>
        <v>0</v>
      </c>
      <c r="F45" s="48">
        <f>Jahresübersicht!P19+Jahresübersicht!Q19+Jahresübersicht!R19</f>
        <v>0</v>
      </c>
      <c r="G45" s="48">
        <f>Jahresübersicht!S19+Jahresübersicht!T19+Jahresübersicht!U19</f>
        <v>0</v>
      </c>
      <c r="H45" s="47">
        <f>Jahresübersicht!V19+Jahresübersicht!W19+Jahresübersicht!X19</f>
        <v>0</v>
      </c>
      <c r="I45" s="48">
        <f>Jahresübersicht!Y19+Jahresübersicht!Z19+Jahresübersicht!AA19</f>
        <v>0</v>
      </c>
      <c r="J45" s="48">
        <f>Jahresübersicht!AB19+Jahresübersicht!AC19+Jahresübersicht!AD19</f>
        <v>0</v>
      </c>
      <c r="K45" s="47">
        <f>Jahresübersicht!AE19+Jahresübersicht!AF19+Jahresübersicht!AG19</f>
        <v>0</v>
      </c>
      <c r="L45" s="48">
        <f>Jahresübersicht!AH19+Jahresübersicht!AI19+Jahresübersicht!AJ19</f>
        <v>0</v>
      </c>
      <c r="M45" s="48">
        <f>Jahresübersicht!AK19+Jahresübersicht!AL19+Jahresübersicht!AM19</f>
        <v>0</v>
      </c>
      <c r="N45" s="47">
        <f>Jahresübersicht!AN19+Jahresübersicht!AO19+Jahresübersicht!AP19</f>
        <v>0</v>
      </c>
      <c r="O45" s="48">
        <f>Jahresübersicht!AQ19+Jahresübersicht!AR19+Jahresübersicht!AS19</f>
        <v>0</v>
      </c>
      <c r="P45" s="48"/>
      <c r="Q45" s="47">
        <f>Jahresübersicht!AW19+Jahresübersicht!AX19+Jahresübersicht!AY19</f>
        <v>0</v>
      </c>
      <c r="R45" s="48">
        <f>Jahresübersicht!AZ19+Jahresübersicht!BA19+Jahresübersicht!BB19</f>
        <v>0</v>
      </c>
      <c r="S45" s="177"/>
    </row>
    <row r="46" spans="1:19" x14ac:dyDescent="0.3">
      <c r="A46" s="41"/>
      <c r="B46" s="41"/>
      <c r="C46" s="41"/>
      <c r="D46" s="41"/>
      <c r="E46" s="41"/>
      <c r="F46" s="41"/>
      <c r="G46" s="41"/>
      <c r="H46" s="41"/>
      <c r="I46" s="41"/>
      <c r="J46" s="41"/>
      <c r="K46" s="41"/>
      <c r="L46" s="41"/>
      <c r="M46" s="41"/>
      <c r="N46" s="41"/>
      <c r="O46" s="41"/>
      <c r="P46" s="41"/>
      <c r="Q46" s="41"/>
    </row>
    <row r="47" spans="1:19" x14ac:dyDescent="0.3">
      <c r="A47" s="50" t="s">
        <v>65</v>
      </c>
      <c r="B47" s="41"/>
      <c r="C47" s="41"/>
      <c r="D47" s="41"/>
      <c r="E47" s="41"/>
      <c r="F47" s="41"/>
      <c r="G47" s="41"/>
      <c r="H47" s="41"/>
      <c r="I47" s="41"/>
      <c r="J47" s="41"/>
      <c r="K47" s="41"/>
      <c r="L47" s="41"/>
      <c r="M47" s="41"/>
      <c r="N47" s="41"/>
      <c r="O47" s="41"/>
      <c r="P47" s="41"/>
      <c r="Q47" s="41"/>
    </row>
    <row r="48" spans="1:19" ht="55.5" customHeight="1" x14ac:dyDescent="0.3">
      <c r="A48" s="181"/>
      <c r="B48" s="182" t="str">
        <f>Jahresübersicht!BD6</f>
        <v>Einzelarbeit</v>
      </c>
      <c r="C48" s="182" t="str">
        <f>Jahresübersicht!BE6</f>
        <v>offenes Angebot</v>
      </c>
      <c r="D48" s="182" t="str">
        <f>Jahresübersicht!BF6</f>
        <v>Gruppenangebot</v>
      </c>
      <c r="E48" s="182" t="str">
        <f>Jahresübersicht!BG6</f>
        <v>Gruppenangebot in Kooperation mit außerschulischen Akteur:innen</v>
      </c>
      <c r="F48" s="182" t="str">
        <f>Jahresübersicht!BH6</f>
        <v>Beteiligungsprojekt</v>
      </c>
      <c r="G48" s="182" t="str">
        <f>Jahresübersicht!BI6</f>
        <v>Arbeit mit Erziehenden</v>
      </c>
      <c r="H48" s="182" t="str">
        <f>Jahresübersicht!BJ6</f>
        <v>Angebot für Erziehende</v>
      </c>
      <c r="I48" s="182" t="str">
        <f>Jahresübersicht!BK6</f>
        <v>Angebot in Kooperation</v>
      </c>
      <c r="J48" s="182" t="str">
        <f>Jahresübersicht!BL6</f>
        <v>Ausflug/Exkursion</v>
      </c>
      <c r="K48" s="182" t="str">
        <f>Jahresübersicht!BM6</f>
        <v>Fahrt mit Übernachtung</v>
      </c>
      <c r="L48" s="182" t="e">
        <f>Jahresübersicht!#REF!</f>
        <v>#REF!</v>
      </c>
      <c r="M48" s="182" t="e">
        <f>Jahresübersicht!#REF!</f>
        <v>#REF!</v>
      </c>
      <c r="N48" s="182" t="e">
        <f>Jahresübersicht!#REF!</f>
        <v>#REF!</v>
      </c>
      <c r="O48" s="182" t="e">
        <f>Jahresübersicht!#REF!</f>
        <v>#REF!</v>
      </c>
      <c r="P48" s="182" t="str">
        <f>Jahresübersicht!BN6</f>
        <v>Multiplikator:innenarbeit</v>
      </c>
    </row>
    <row r="49" spans="1:16" x14ac:dyDescent="0.3">
      <c r="A49" s="33" t="s">
        <v>6</v>
      </c>
      <c r="B49" s="48">
        <f>Jahresübersicht!BD8</f>
        <v>0</v>
      </c>
      <c r="C49" s="48">
        <f>Jahresübersicht!BE8</f>
        <v>0</v>
      </c>
      <c r="D49" s="48">
        <f>Jahresübersicht!BF8</f>
        <v>0</v>
      </c>
      <c r="E49" s="48">
        <f>Jahresübersicht!BG8</f>
        <v>0</v>
      </c>
      <c r="F49" s="48">
        <f>Jahresübersicht!BH8</f>
        <v>0</v>
      </c>
      <c r="G49" s="48">
        <f>Jahresübersicht!BI8</f>
        <v>0</v>
      </c>
      <c r="H49" s="48">
        <f>Jahresübersicht!BJ8</f>
        <v>0</v>
      </c>
      <c r="I49" s="48">
        <f>Jahresübersicht!BK8</f>
        <v>0</v>
      </c>
      <c r="J49" s="48">
        <f>Jahresübersicht!BL8</f>
        <v>0</v>
      </c>
      <c r="K49" s="48">
        <f>Jahresübersicht!BM8</f>
        <v>0</v>
      </c>
      <c r="L49" s="48" t="e">
        <f>Jahresübersicht!#REF!</f>
        <v>#REF!</v>
      </c>
      <c r="M49" s="48" t="e">
        <f>Jahresübersicht!#REF!</f>
        <v>#REF!</v>
      </c>
      <c r="N49" s="48" t="e">
        <f>Jahresübersicht!#REF!</f>
        <v>#REF!</v>
      </c>
      <c r="O49" s="48" t="e">
        <f>Jahresübersicht!#REF!</f>
        <v>#REF!</v>
      </c>
      <c r="P49" s="48">
        <f>Jahresübersicht!BN8</f>
        <v>0</v>
      </c>
    </row>
    <row r="50" spans="1:16" x14ac:dyDescent="0.3">
      <c r="A50" s="33" t="s">
        <v>7</v>
      </c>
      <c r="B50" s="48">
        <f>Jahresübersicht!BD9</f>
        <v>0</v>
      </c>
      <c r="C50" s="48">
        <f>Jahresübersicht!BE9</f>
        <v>0</v>
      </c>
      <c r="D50" s="48">
        <f>Jahresübersicht!BF9</f>
        <v>0</v>
      </c>
      <c r="E50" s="48">
        <f>Jahresübersicht!BG9</f>
        <v>0</v>
      </c>
      <c r="F50" s="48">
        <f>Jahresübersicht!BH9</f>
        <v>0</v>
      </c>
      <c r="G50" s="48">
        <f>Jahresübersicht!BI9</f>
        <v>0</v>
      </c>
      <c r="H50" s="48">
        <f>Jahresübersicht!BJ9</f>
        <v>0</v>
      </c>
      <c r="I50" s="48">
        <f>Jahresübersicht!BK9</f>
        <v>0</v>
      </c>
      <c r="J50" s="48">
        <f>Jahresübersicht!BL9</f>
        <v>0</v>
      </c>
      <c r="K50" s="48">
        <f>Jahresübersicht!BM9</f>
        <v>0</v>
      </c>
      <c r="L50" s="48" t="e">
        <f>Jahresübersicht!#REF!</f>
        <v>#REF!</v>
      </c>
      <c r="M50" s="48" t="e">
        <f>Jahresübersicht!#REF!</f>
        <v>#REF!</v>
      </c>
      <c r="N50" s="48" t="e">
        <f>Jahresübersicht!#REF!</f>
        <v>#REF!</v>
      </c>
      <c r="O50" s="48" t="e">
        <f>Jahresübersicht!#REF!</f>
        <v>#REF!</v>
      </c>
      <c r="P50" s="48">
        <f>Jahresübersicht!BN9</f>
        <v>0</v>
      </c>
    </row>
    <row r="51" spans="1:16" x14ac:dyDescent="0.3">
      <c r="A51" s="33" t="s">
        <v>8</v>
      </c>
      <c r="B51" s="48">
        <f>Jahresübersicht!BD10</f>
        <v>0</v>
      </c>
      <c r="C51" s="48">
        <f>Jahresübersicht!BE10</f>
        <v>0</v>
      </c>
      <c r="D51" s="48">
        <f>Jahresübersicht!BF10</f>
        <v>0</v>
      </c>
      <c r="E51" s="48">
        <f>Jahresübersicht!BG10</f>
        <v>0</v>
      </c>
      <c r="F51" s="48">
        <f>Jahresübersicht!BH10</f>
        <v>0</v>
      </c>
      <c r="G51" s="48">
        <f>Jahresübersicht!BI10</f>
        <v>0</v>
      </c>
      <c r="H51" s="48">
        <f>Jahresübersicht!BJ10</f>
        <v>0</v>
      </c>
      <c r="I51" s="48">
        <f>Jahresübersicht!BK10</f>
        <v>0</v>
      </c>
      <c r="J51" s="48">
        <f>Jahresübersicht!BL10</f>
        <v>0</v>
      </c>
      <c r="K51" s="48">
        <f>Jahresübersicht!BM10</f>
        <v>0</v>
      </c>
      <c r="L51" s="48" t="e">
        <f>Jahresübersicht!#REF!</f>
        <v>#REF!</v>
      </c>
      <c r="M51" s="48" t="e">
        <f>Jahresübersicht!#REF!</f>
        <v>#REF!</v>
      </c>
      <c r="N51" s="48" t="e">
        <f>Jahresübersicht!#REF!</f>
        <v>#REF!</v>
      </c>
      <c r="O51" s="48" t="e">
        <f>Jahresübersicht!#REF!</f>
        <v>#REF!</v>
      </c>
      <c r="P51" s="48">
        <f>Jahresübersicht!BN10</f>
        <v>0</v>
      </c>
    </row>
    <row r="52" spans="1:16" x14ac:dyDescent="0.3">
      <c r="A52" s="33" t="s">
        <v>9</v>
      </c>
      <c r="B52" s="48">
        <f>Jahresübersicht!BD11</f>
        <v>0</v>
      </c>
      <c r="C52" s="48">
        <f>Jahresübersicht!BE11</f>
        <v>0</v>
      </c>
      <c r="D52" s="48">
        <f>Jahresübersicht!BF11</f>
        <v>0</v>
      </c>
      <c r="E52" s="48">
        <f>Jahresübersicht!BG11</f>
        <v>0</v>
      </c>
      <c r="F52" s="48">
        <f>Jahresübersicht!BH11</f>
        <v>0</v>
      </c>
      <c r="G52" s="48">
        <f>Jahresübersicht!BI11</f>
        <v>0</v>
      </c>
      <c r="H52" s="48">
        <f>Jahresübersicht!BJ11</f>
        <v>0</v>
      </c>
      <c r="I52" s="48">
        <f>Jahresübersicht!BK11</f>
        <v>0</v>
      </c>
      <c r="J52" s="48">
        <f>Jahresübersicht!BL11</f>
        <v>0</v>
      </c>
      <c r="K52" s="48">
        <f>Jahresübersicht!BM11</f>
        <v>0</v>
      </c>
      <c r="L52" s="48" t="e">
        <f>Jahresübersicht!#REF!</f>
        <v>#REF!</v>
      </c>
      <c r="M52" s="48" t="e">
        <f>Jahresübersicht!#REF!</f>
        <v>#REF!</v>
      </c>
      <c r="N52" s="48" t="e">
        <f>Jahresübersicht!#REF!</f>
        <v>#REF!</v>
      </c>
      <c r="O52" s="48" t="e">
        <f>Jahresübersicht!#REF!</f>
        <v>#REF!</v>
      </c>
      <c r="P52" s="48">
        <f>Jahresübersicht!BN11</f>
        <v>0</v>
      </c>
    </row>
    <row r="53" spans="1:16" x14ac:dyDescent="0.3">
      <c r="A53" s="33" t="s">
        <v>10</v>
      </c>
      <c r="B53" s="48">
        <f>Jahresübersicht!BD12</f>
        <v>0</v>
      </c>
      <c r="C53" s="48">
        <f>Jahresübersicht!BE12</f>
        <v>0</v>
      </c>
      <c r="D53" s="48">
        <f>Jahresübersicht!BF12</f>
        <v>0</v>
      </c>
      <c r="E53" s="48">
        <f>Jahresübersicht!BG12</f>
        <v>0</v>
      </c>
      <c r="F53" s="48">
        <f>Jahresübersicht!BH12</f>
        <v>0</v>
      </c>
      <c r="G53" s="48">
        <f>Jahresübersicht!BI12</f>
        <v>0</v>
      </c>
      <c r="H53" s="48">
        <f>Jahresübersicht!BJ12</f>
        <v>0</v>
      </c>
      <c r="I53" s="48">
        <f>Jahresübersicht!BK12</f>
        <v>0</v>
      </c>
      <c r="J53" s="48">
        <f>Jahresübersicht!BL12</f>
        <v>0</v>
      </c>
      <c r="K53" s="48">
        <f>Jahresübersicht!BM12</f>
        <v>0</v>
      </c>
      <c r="L53" s="48" t="e">
        <f>Jahresübersicht!#REF!</f>
        <v>#REF!</v>
      </c>
      <c r="M53" s="48" t="e">
        <f>Jahresübersicht!#REF!</f>
        <v>#REF!</v>
      </c>
      <c r="N53" s="48" t="e">
        <f>Jahresübersicht!#REF!</f>
        <v>#REF!</v>
      </c>
      <c r="O53" s="48" t="e">
        <f>Jahresübersicht!#REF!</f>
        <v>#REF!</v>
      </c>
      <c r="P53" s="48">
        <f>Jahresübersicht!BN12</f>
        <v>0</v>
      </c>
    </row>
    <row r="54" spans="1:16" x14ac:dyDescent="0.3">
      <c r="A54" s="33" t="s">
        <v>11</v>
      </c>
      <c r="B54" s="48">
        <f>Jahresübersicht!BD13</f>
        <v>0</v>
      </c>
      <c r="C54" s="48">
        <f>Jahresübersicht!BE13</f>
        <v>0</v>
      </c>
      <c r="D54" s="48">
        <f>Jahresübersicht!BF13</f>
        <v>0</v>
      </c>
      <c r="E54" s="48">
        <f>Jahresübersicht!BG13</f>
        <v>0</v>
      </c>
      <c r="F54" s="48">
        <f>Jahresübersicht!BH13</f>
        <v>0</v>
      </c>
      <c r="G54" s="48">
        <f>Jahresübersicht!BI13</f>
        <v>0</v>
      </c>
      <c r="H54" s="48">
        <f>Jahresübersicht!BJ13</f>
        <v>0</v>
      </c>
      <c r="I54" s="48">
        <f>Jahresübersicht!BK13</f>
        <v>0</v>
      </c>
      <c r="J54" s="48">
        <f>Jahresübersicht!BL13</f>
        <v>0</v>
      </c>
      <c r="K54" s="48">
        <f>Jahresübersicht!BM13</f>
        <v>0</v>
      </c>
      <c r="L54" s="48" t="e">
        <f>Jahresübersicht!#REF!</f>
        <v>#REF!</v>
      </c>
      <c r="M54" s="48" t="e">
        <f>Jahresübersicht!#REF!</f>
        <v>#REF!</v>
      </c>
      <c r="N54" s="48" t="e">
        <f>Jahresübersicht!#REF!</f>
        <v>#REF!</v>
      </c>
      <c r="O54" s="48" t="e">
        <f>Jahresübersicht!#REF!</f>
        <v>#REF!</v>
      </c>
      <c r="P54" s="48">
        <f>Jahresübersicht!BN13</f>
        <v>0</v>
      </c>
    </row>
    <row r="55" spans="1:16" x14ac:dyDescent="0.3">
      <c r="A55" s="33" t="s">
        <v>12</v>
      </c>
      <c r="B55" s="48">
        <f>Jahresübersicht!BD14</f>
        <v>0</v>
      </c>
      <c r="C55" s="48">
        <f>Jahresübersicht!BE14</f>
        <v>0</v>
      </c>
      <c r="D55" s="48">
        <f>Jahresübersicht!BF14</f>
        <v>0</v>
      </c>
      <c r="E55" s="48">
        <f>Jahresübersicht!BG14</f>
        <v>0</v>
      </c>
      <c r="F55" s="48">
        <f>Jahresübersicht!BH14</f>
        <v>0</v>
      </c>
      <c r="G55" s="48">
        <f>Jahresübersicht!BI14</f>
        <v>0</v>
      </c>
      <c r="H55" s="48">
        <f>Jahresübersicht!BJ14</f>
        <v>0</v>
      </c>
      <c r="I55" s="48">
        <f>Jahresübersicht!BK14</f>
        <v>0</v>
      </c>
      <c r="J55" s="48">
        <f>Jahresübersicht!BL14</f>
        <v>0</v>
      </c>
      <c r="K55" s="48">
        <f>Jahresübersicht!BM14</f>
        <v>0</v>
      </c>
      <c r="L55" s="48" t="e">
        <f>Jahresübersicht!#REF!</f>
        <v>#REF!</v>
      </c>
      <c r="M55" s="48" t="e">
        <f>Jahresübersicht!#REF!</f>
        <v>#REF!</v>
      </c>
      <c r="N55" s="48" t="e">
        <f>Jahresübersicht!#REF!</f>
        <v>#REF!</v>
      </c>
      <c r="O55" s="48" t="e">
        <f>Jahresübersicht!#REF!</f>
        <v>#REF!</v>
      </c>
      <c r="P55" s="48">
        <f>Jahresübersicht!BN14</f>
        <v>0</v>
      </c>
    </row>
    <row r="56" spans="1:16" x14ac:dyDescent="0.3">
      <c r="A56" s="33" t="s">
        <v>13</v>
      </c>
      <c r="B56" s="48">
        <f>Jahresübersicht!BD15</f>
        <v>0</v>
      </c>
      <c r="C56" s="48">
        <f>Jahresübersicht!BE15</f>
        <v>0</v>
      </c>
      <c r="D56" s="48">
        <f>Jahresübersicht!BF15</f>
        <v>0</v>
      </c>
      <c r="E56" s="48">
        <f>Jahresübersicht!BG15</f>
        <v>0</v>
      </c>
      <c r="F56" s="48">
        <f>Jahresübersicht!BH15</f>
        <v>0</v>
      </c>
      <c r="G56" s="48">
        <f>Jahresübersicht!BI15</f>
        <v>0</v>
      </c>
      <c r="H56" s="48">
        <f>Jahresübersicht!BJ15</f>
        <v>0</v>
      </c>
      <c r="I56" s="48">
        <f>Jahresübersicht!BK15</f>
        <v>0</v>
      </c>
      <c r="J56" s="48">
        <f>Jahresübersicht!BL15</f>
        <v>0</v>
      </c>
      <c r="K56" s="48">
        <f>Jahresübersicht!BM15</f>
        <v>0</v>
      </c>
      <c r="L56" s="48" t="e">
        <f>Jahresübersicht!#REF!</f>
        <v>#REF!</v>
      </c>
      <c r="M56" s="48" t="e">
        <f>Jahresübersicht!#REF!</f>
        <v>#REF!</v>
      </c>
      <c r="N56" s="48" t="e">
        <f>Jahresübersicht!#REF!</f>
        <v>#REF!</v>
      </c>
      <c r="O56" s="48" t="e">
        <f>Jahresübersicht!#REF!</f>
        <v>#REF!</v>
      </c>
      <c r="P56" s="48">
        <f>Jahresübersicht!BN15</f>
        <v>0</v>
      </c>
    </row>
    <row r="57" spans="1:16" x14ac:dyDescent="0.3">
      <c r="A57" s="33" t="s">
        <v>14</v>
      </c>
      <c r="B57" s="48">
        <f>Jahresübersicht!BD16</f>
        <v>0</v>
      </c>
      <c r="C57" s="48">
        <f>Jahresübersicht!BE16</f>
        <v>0</v>
      </c>
      <c r="D57" s="48">
        <f>Jahresübersicht!BF16</f>
        <v>0</v>
      </c>
      <c r="E57" s="48">
        <f>Jahresübersicht!BG16</f>
        <v>0</v>
      </c>
      <c r="F57" s="48">
        <f>Jahresübersicht!BH16</f>
        <v>0</v>
      </c>
      <c r="G57" s="48">
        <f>Jahresübersicht!BI16</f>
        <v>0</v>
      </c>
      <c r="H57" s="48">
        <f>Jahresübersicht!BJ16</f>
        <v>0</v>
      </c>
      <c r="I57" s="48">
        <f>Jahresübersicht!BK16</f>
        <v>0</v>
      </c>
      <c r="J57" s="48">
        <f>Jahresübersicht!BL16</f>
        <v>0</v>
      </c>
      <c r="K57" s="48">
        <f>Jahresübersicht!BM16</f>
        <v>0</v>
      </c>
      <c r="L57" s="48" t="e">
        <f>Jahresübersicht!#REF!</f>
        <v>#REF!</v>
      </c>
      <c r="M57" s="48" t="e">
        <f>Jahresübersicht!#REF!</f>
        <v>#REF!</v>
      </c>
      <c r="N57" s="48" t="e">
        <f>Jahresübersicht!#REF!</f>
        <v>#REF!</v>
      </c>
      <c r="O57" s="48" t="e">
        <f>Jahresübersicht!#REF!</f>
        <v>#REF!</v>
      </c>
      <c r="P57" s="48">
        <f>Jahresübersicht!BN16</f>
        <v>0</v>
      </c>
    </row>
    <row r="58" spans="1:16" x14ac:dyDescent="0.3">
      <c r="A58" s="33" t="s">
        <v>15</v>
      </c>
      <c r="B58" s="48">
        <f>Jahresübersicht!BD17</f>
        <v>0</v>
      </c>
      <c r="C58" s="48">
        <f>Jahresübersicht!BE17</f>
        <v>0</v>
      </c>
      <c r="D58" s="48">
        <f>Jahresübersicht!BF17</f>
        <v>0</v>
      </c>
      <c r="E58" s="48">
        <f>Jahresübersicht!BG17</f>
        <v>0</v>
      </c>
      <c r="F58" s="48">
        <f>Jahresübersicht!BH17</f>
        <v>0</v>
      </c>
      <c r="G58" s="48">
        <f>Jahresübersicht!BI17</f>
        <v>0</v>
      </c>
      <c r="H58" s="48">
        <f>Jahresübersicht!BJ17</f>
        <v>0</v>
      </c>
      <c r="I58" s="48">
        <f>Jahresübersicht!BK17</f>
        <v>0</v>
      </c>
      <c r="J58" s="48">
        <f>Jahresübersicht!BL17</f>
        <v>0</v>
      </c>
      <c r="K58" s="48">
        <f>Jahresübersicht!BM17</f>
        <v>0</v>
      </c>
      <c r="L58" s="48" t="e">
        <f>Jahresübersicht!#REF!</f>
        <v>#REF!</v>
      </c>
      <c r="M58" s="48" t="e">
        <f>Jahresübersicht!#REF!</f>
        <v>#REF!</v>
      </c>
      <c r="N58" s="48" t="e">
        <f>Jahresübersicht!#REF!</f>
        <v>#REF!</v>
      </c>
      <c r="O58" s="48" t="e">
        <f>Jahresübersicht!#REF!</f>
        <v>#REF!</v>
      </c>
      <c r="P58" s="48">
        <f>Jahresübersicht!BN17</f>
        <v>0</v>
      </c>
    </row>
    <row r="59" spans="1:16" x14ac:dyDescent="0.3">
      <c r="A59" s="33" t="s">
        <v>16</v>
      </c>
      <c r="B59" s="48">
        <f>Jahresübersicht!BD18</f>
        <v>0</v>
      </c>
      <c r="C59" s="48">
        <f>Jahresübersicht!BE18</f>
        <v>0</v>
      </c>
      <c r="D59" s="48">
        <f>Jahresübersicht!BF18</f>
        <v>0</v>
      </c>
      <c r="E59" s="48">
        <f>Jahresübersicht!BG18</f>
        <v>0</v>
      </c>
      <c r="F59" s="48">
        <f>Jahresübersicht!BH18</f>
        <v>0</v>
      </c>
      <c r="G59" s="48">
        <f>Jahresübersicht!BI18</f>
        <v>0</v>
      </c>
      <c r="H59" s="48">
        <f>Jahresübersicht!BJ18</f>
        <v>0</v>
      </c>
      <c r="I59" s="48">
        <f>Jahresübersicht!BK18</f>
        <v>0</v>
      </c>
      <c r="J59" s="48">
        <f>Jahresübersicht!BL18</f>
        <v>0</v>
      </c>
      <c r="K59" s="48">
        <f>Jahresübersicht!BM18</f>
        <v>0</v>
      </c>
      <c r="L59" s="48" t="e">
        <f>Jahresübersicht!#REF!</f>
        <v>#REF!</v>
      </c>
      <c r="M59" s="48" t="e">
        <f>Jahresübersicht!#REF!</f>
        <v>#REF!</v>
      </c>
      <c r="N59" s="48" t="e">
        <f>Jahresübersicht!#REF!</f>
        <v>#REF!</v>
      </c>
      <c r="O59" s="48" t="e">
        <f>Jahresübersicht!#REF!</f>
        <v>#REF!</v>
      </c>
      <c r="P59" s="48">
        <f>Jahresübersicht!BN18</f>
        <v>0</v>
      </c>
    </row>
    <row r="60" spans="1:16" x14ac:dyDescent="0.3">
      <c r="A60" s="33" t="s">
        <v>17</v>
      </c>
      <c r="B60" s="48">
        <f>Jahresübersicht!BD19</f>
        <v>0</v>
      </c>
      <c r="C60" s="48">
        <f>Jahresübersicht!BE19</f>
        <v>0</v>
      </c>
      <c r="D60" s="48">
        <f>Jahresübersicht!BF19</f>
        <v>0</v>
      </c>
      <c r="E60" s="48">
        <f>Jahresübersicht!BG19</f>
        <v>0</v>
      </c>
      <c r="F60" s="48">
        <f>Jahresübersicht!BH19</f>
        <v>0</v>
      </c>
      <c r="G60" s="48">
        <f>Jahresübersicht!BI19</f>
        <v>0</v>
      </c>
      <c r="H60" s="48">
        <f>Jahresübersicht!BJ19</f>
        <v>0</v>
      </c>
      <c r="I60" s="48">
        <f>Jahresübersicht!BK19</f>
        <v>0</v>
      </c>
      <c r="J60" s="48">
        <f>Jahresübersicht!BL19</f>
        <v>0</v>
      </c>
      <c r="K60" s="48">
        <f>Jahresübersicht!BM19</f>
        <v>0</v>
      </c>
      <c r="L60" s="48" t="e">
        <f>Jahresübersicht!#REF!</f>
        <v>#REF!</v>
      </c>
      <c r="M60" s="48" t="e">
        <f>Jahresübersicht!#REF!</f>
        <v>#REF!</v>
      </c>
      <c r="N60" s="48" t="e">
        <f>Jahresübersicht!#REF!</f>
        <v>#REF!</v>
      </c>
      <c r="O60" s="48" t="e">
        <f>Jahresübersicht!#REF!</f>
        <v>#REF!</v>
      </c>
      <c r="P60" s="48">
        <f>Jahresübersicht!BN19</f>
        <v>0</v>
      </c>
    </row>
    <row r="61" spans="1:16" x14ac:dyDescent="0.3">
      <c r="P61" s="178"/>
    </row>
    <row r="62" spans="1:16" x14ac:dyDescent="0.3">
      <c r="P62" s="178"/>
    </row>
    <row r="63" spans="1:16" x14ac:dyDescent="0.3">
      <c r="A63" s="40" t="s">
        <v>110</v>
      </c>
      <c r="B63" s="31"/>
      <c r="C63" s="31"/>
      <c r="D63" s="31"/>
    </row>
    <row r="64" spans="1:16" ht="39" x14ac:dyDescent="0.3">
      <c r="A64" s="51"/>
      <c r="B64" s="180" t="str">
        <f>Jahresübersicht!BP6</f>
        <v>Angebote für Multiplikator:innen</v>
      </c>
      <c r="C64" s="180" t="str">
        <f>Jahresübersicht!BQ6</f>
        <v>Veranstaltungen</v>
      </c>
      <c r="D64" s="180" t="e">
        <f>Jahresübersicht!#REF!</f>
        <v>#REF!</v>
      </c>
      <c r="E64" s="180" t="e">
        <f>Jahresübersicht!#REF!</f>
        <v>#REF!</v>
      </c>
      <c r="F64" s="180" t="e">
        <f>Jahresübersicht!#REF!</f>
        <v>#REF!</v>
      </c>
      <c r="G64" s="180" t="s">
        <v>114</v>
      </c>
    </row>
    <row r="65" spans="1:7" x14ac:dyDescent="0.3">
      <c r="A65" s="33" t="s">
        <v>6</v>
      </c>
      <c r="B65" s="52">
        <f>Jahresübersicht!BP8</f>
        <v>0</v>
      </c>
      <c r="C65" s="52">
        <f>Jahresübersicht!BQ8</f>
        <v>0</v>
      </c>
      <c r="D65" s="52" t="e">
        <f>Jahresübersicht!#REF!</f>
        <v>#REF!</v>
      </c>
      <c r="E65" s="52" t="e">
        <f>Jahresübersicht!#REF!</f>
        <v>#REF!</v>
      </c>
      <c r="F65" s="52" t="e">
        <f>Jahresübersicht!#REF!</f>
        <v>#REF!</v>
      </c>
      <c r="G65" s="52">
        <f>Jahresübersicht!BR8</f>
        <v>0</v>
      </c>
    </row>
    <row r="66" spans="1:7" x14ac:dyDescent="0.3">
      <c r="A66" s="33" t="s">
        <v>7</v>
      </c>
      <c r="B66" s="52">
        <f>Jahresübersicht!BP9</f>
        <v>0</v>
      </c>
      <c r="C66" s="52">
        <f>Jahresübersicht!BQ9</f>
        <v>0</v>
      </c>
      <c r="D66" s="52" t="e">
        <f>Jahresübersicht!#REF!</f>
        <v>#REF!</v>
      </c>
      <c r="E66" s="52" t="e">
        <f>Jahresübersicht!#REF!</f>
        <v>#REF!</v>
      </c>
      <c r="F66" s="52" t="e">
        <f>Jahresübersicht!#REF!</f>
        <v>#REF!</v>
      </c>
      <c r="G66" s="52">
        <f>Jahresübersicht!BR9</f>
        <v>0</v>
      </c>
    </row>
    <row r="67" spans="1:7" x14ac:dyDescent="0.3">
      <c r="A67" s="33" t="s">
        <v>8</v>
      </c>
      <c r="B67" s="52">
        <f>Jahresübersicht!BP10</f>
        <v>0</v>
      </c>
      <c r="C67" s="52">
        <f>Jahresübersicht!BQ10</f>
        <v>0</v>
      </c>
      <c r="D67" s="52" t="e">
        <f>Jahresübersicht!#REF!</f>
        <v>#REF!</v>
      </c>
      <c r="E67" s="52" t="e">
        <f>Jahresübersicht!#REF!</f>
        <v>#REF!</v>
      </c>
      <c r="F67" s="52" t="e">
        <f>Jahresübersicht!#REF!</f>
        <v>#REF!</v>
      </c>
      <c r="G67" s="52">
        <f>Jahresübersicht!BR10</f>
        <v>0</v>
      </c>
    </row>
    <row r="68" spans="1:7" x14ac:dyDescent="0.3">
      <c r="A68" s="33" t="s">
        <v>9</v>
      </c>
      <c r="B68" s="52">
        <f>Jahresübersicht!BP11</f>
        <v>0</v>
      </c>
      <c r="C68" s="52">
        <f>Jahresübersicht!BQ11</f>
        <v>0</v>
      </c>
      <c r="D68" s="52" t="e">
        <f>Jahresübersicht!#REF!</f>
        <v>#REF!</v>
      </c>
      <c r="E68" s="52" t="e">
        <f>Jahresübersicht!#REF!</f>
        <v>#REF!</v>
      </c>
      <c r="F68" s="52" t="e">
        <f>Jahresübersicht!#REF!</f>
        <v>#REF!</v>
      </c>
      <c r="G68" s="52">
        <f>Jahresübersicht!BR11</f>
        <v>0</v>
      </c>
    </row>
    <row r="69" spans="1:7" x14ac:dyDescent="0.3">
      <c r="A69" s="33" t="s">
        <v>10</v>
      </c>
      <c r="B69" s="52">
        <f>Jahresübersicht!BP12</f>
        <v>0</v>
      </c>
      <c r="C69" s="52">
        <f>Jahresübersicht!BQ12</f>
        <v>0</v>
      </c>
      <c r="D69" s="52" t="e">
        <f>Jahresübersicht!#REF!</f>
        <v>#REF!</v>
      </c>
      <c r="E69" s="52" t="e">
        <f>Jahresübersicht!#REF!</f>
        <v>#REF!</v>
      </c>
      <c r="F69" s="52" t="e">
        <f>Jahresübersicht!#REF!</f>
        <v>#REF!</v>
      </c>
      <c r="G69" s="52">
        <f>Jahresübersicht!BR12</f>
        <v>0</v>
      </c>
    </row>
    <row r="70" spans="1:7" x14ac:dyDescent="0.3">
      <c r="A70" s="33" t="s">
        <v>11</v>
      </c>
      <c r="B70" s="52">
        <f>Jahresübersicht!BP13</f>
        <v>0</v>
      </c>
      <c r="C70" s="52">
        <f>Jahresübersicht!BQ13</f>
        <v>0</v>
      </c>
      <c r="D70" s="52" t="e">
        <f>Jahresübersicht!#REF!</f>
        <v>#REF!</v>
      </c>
      <c r="E70" s="52" t="e">
        <f>Jahresübersicht!#REF!</f>
        <v>#REF!</v>
      </c>
      <c r="F70" s="52" t="e">
        <f>Jahresübersicht!#REF!</f>
        <v>#REF!</v>
      </c>
      <c r="G70" s="52">
        <f>Jahresübersicht!BR13</f>
        <v>0</v>
      </c>
    </row>
    <row r="71" spans="1:7" x14ac:dyDescent="0.3">
      <c r="A71" s="33" t="s">
        <v>12</v>
      </c>
      <c r="B71" s="52">
        <f>Jahresübersicht!BP14</f>
        <v>0</v>
      </c>
      <c r="C71" s="52">
        <f>Jahresübersicht!BQ14</f>
        <v>0</v>
      </c>
      <c r="D71" s="52" t="e">
        <f>Jahresübersicht!#REF!</f>
        <v>#REF!</v>
      </c>
      <c r="E71" s="52" t="e">
        <f>Jahresübersicht!#REF!</f>
        <v>#REF!</v>
      </c>
      <c r="F71" s="52" t="e">
        <f>Jahresübersicht!#REF!</f>
        <v>#REF!</v>
      </c>
      <c r="G71" s="52">
        <f>Jahresübersicht!BR14</f>
        <v>0</v>
      </c>
    </row>
    <row r="72" spans="1:7" x14ac:dyDescent="0.3">
      <c r="A72" s="33" t="s">
        <v>13</v>
      </c>
      <c r="B72" s="52">
        <f>Jahresübersicht!BP15</f>
        <v>0</v>
      </c>
      <c r="C72" s="52">
        <f>Jahresübersicht!BQ15</f>
        <v>0</v>
      </c>
      <c r="D72" s="52" t="e">
        <f>Jahresübersicht!#REF!</f>
        <v>#REF!</v>
      </c>
      <c r="E72" s="52" t="e">
        <f>Jahresübersicht!#REF!</f>
        <v>#REF!</v>
      </c>
      <c r="F72" s="52" t="e">
        <f>Jahresübersicht!#REF!</f>
        <v>#REF!</v>
      </c>
      <c r="G72" s="52">
        <f>Jahresübersicht!BR15</f>
        <v>0</v>
      </c>
    </row>
    <row r="73" spans="1:7" x14ac:dyDescent="0.3">
      <c r="A73" s="33" t="s">
        <v>14</v>
      </c>
      <c r="B73" s="52">
        <f>Jahresübersicht!BP16</f>
        <v>0</v>
      </c>
      <c r="C73" s="52">
        <f>Jahresübersicht!BQ16</f>
        <v>0</v>
      </c>
      <c r="D73" s="52" t="e">
        <f>Jahresübersicht!#REF!</f>
        <v>#REF!</v>
      </c>
      <c r="E73" s="52" t="e">
        <f>Jahresübersicht!#REF!</f>
        <v>#REF!</v>
      </c>
      <c r="F73" s="52" t="e">
        <f>Jahresübersicht!#REF!</f>
        <v>#REF!</v>
      </c>
      <c r="G73" s="52">
        <f>Jahresübersicht!BR16</f>
        <v>0</v>
      </c>
    </row>
    <row r="74" spans="1:7" x14ac:dyDescent="0.3">
      <c r="A74" s="33" t="s">
        <v>15</v>
      </c>
      <c r="B74" s="52">
        <f>Jahresübersicht!BP17</f>
        <v>0</v>
      </c>
      <c r="C74" s="52">
        <f>Jahresübersicht!BQ17</f>
        <v>0</v>
      </c>
      <c r="D74" s="52" t="e">
        <f>Jahresübersicht!#REF!</f>
        <v>#REF!</v>
      </c>
      <c r="E74" s="52" t="e">
        <f>Jahresübersicht!#REF!</f>
        <v>#REF!</v>
      </c>
      <c r="F74" s="52" t="e">
        <f>Jahresübersicht!#REF!</f>
        <v>#REF!</v>
      </c>
      <c r="G74" s="52">
        <f>Jahresübersicht!BR17</f>
        <v>0</v>
      </c>
    </row>
    <row r="75" spans="1:7" x14ac:dyDescent="0.3">
      <c r="A75" s="33" t="s">
        <v>16</v>
      </c>
      <c r="B75" s="52">
        <f>Jahresübersicht!BP18</f>
        <v>0</v>
      </c>
      <c r="C75" s="52">
        <f>Jahresübersicht!BQ18</f>
        <v>0</v>
      </c>
      <c r="D75" s="52" t="e">
        <f>Jahresübersicht!#REF!</f>
        <v>#REF!</v>
      </c>
      <c r="E75" s="52" t="e">
        <f>Jahresübersicht!#REF!</f>
        <v>#REF!</v>
      </c>
      <c r="F75" s="52" t="e">
        <f>Jahresübersicht!#REF!</f>
        <v>#REF!</v>
      </c>
      <c r="G75" s="52">
        <f>Jahresübersicht!BR18</f>
        <v>0</v>
      </c>
    </row>
    <row r="76" spans="1:7" x14ac:dyDescent="0.3">
      <c r="A76" s="33" t="s">
        <v>17</v>
      </c>
      <c r="B76" s="52">
        <f>Jahresübersicht!BP19</f>
        <v>0</v>
      </c>
      <c r="C76" s="52">
        <f>Jahresübersicht!BQ19</f>
        <v>0</v>
      </c>
      <c r="D76" s="52" t="e">
        <f>Jahresübersicht!#REF!</f>
        <v>#REF!</v>
      </c>
      <c r="E76" s="52" t="e">
        <f>Jahresübersicht!#REF!</f>
        <v>#REF!</v>
      </c>
      <c r="F76" s="52" t="e">
        <f>Jahresübersicht!#REF!</f>
        <v>#REF!</v>
      </c>
      <c r="G76" s="52">
        <f>Jahresübersicht!BR19</f>
        <v>0</v>
      </c>
    </row>
  </sheetData>
  <customSheetViews>
    <customSheetView guid="{2BF7C73E-08BD-4C12-9842-2B30C9550D3C}" scale="70" state="hidden" topLeftCell="A28">
      <selection activeCell="G65" sqref="G65"/>
      <pageMargins left="0.7" right="0.7" top="0.78740157499999996" bottom="0.78740157499999996" header="0.3" footer="0.3"/>
      <pageSetup paperSize="9" orientation="portrait" r:id="rId1"/>
    </customSheetView>
    <customSheetView guid="{3DC914E6-86E8-4B08-B830-F60E4267E2DA}" scale="70" state="hidden" topLeftCell="A28">
      <selection activeCell="G65" sqref="G65"/>
      <pageMargins left="0.7" right="0.7" top="0.78740157499999996" bottom="0.78740157499999996" header="0.3" footer="0.3"/>
      <pageSetup paperSize="9" orientation="portrait" r:id="rId2"/>
    </customSheetView>
  </customSheetViews>
  <mergeCells count="2">
    <mergeCell ref="A2:C2"/>
    <mergeCell ref="A7:O7"/>
  </mergeCells>
  <pageMargins left="0.7" right="0.7" top="0.78740157499999996" bottom="0.78740157499999996"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6"/>
  <sheetViews>
    <sheetView zoomScale="80" zoomScaleNormal="80" workbookViewId="0">
      <pane xSplit="1" ySplit="7" topLeftCell="B8" activePane="bottomRight" state="frozen"/>
      <selection pane="topRight" activeCell="B1" sqref="B1"/>
      <selection pane="bottomLeft" activeCell="A8" sqref="A8"/>
      <selection pane="bottomRight" activeCell="P15" sqref="P15"/>
    </sheetView>
  </sheetViews>
  <sheetFormatPr baseColWidth="10" defaultColWidth="11" defaultRowHeight="14.5" x14ac:dyDescent="0.35"/>
  <cols>
    <col min="1" max="1" width="24.25" style="7" bestFit="1" customWidth="1"/>
    <col min="2" max="4" width="6.58203125" style="7" customWidth="1"/>
    <col min="5" max="5" width="7.58203125" style="7" customWidth="1"/>
    <col min="6" max="38" width="6.08203125" style="7" customWidth="1"/>
    <col min="39" max="39" width="8" style="7" customWidth="1"/>
    <col min="40" max="54" width="6.08203125" style="7" customWidth="1"/>
    <col min="55" max="55" width="7.58203125" style="7" customWidth="1"/>
    <col min="56" max="58" width="6.58203125" style="7" customWidth="1"/>
    <col min="59" max="59" width="9.33203125" style="7" customWidth="1"/>
    <col min="60" max="66" width="6.58203125" style="7" customWidth="1"/>
    <col min="67" max="67" width="7.58203125" style="7" customWidth="1"/>
    <col min="68" max="69" width="6.58203125" style="7" customWidth="1"/>
    <col min="70" max="70" width="9" style="7" customWidth="1"/>
    <col min="71" max="71" width="11" style="7" customWidth="1"/>
    <col min="72" max="16384" width="11" style="7"/>
  </cols>
  <sheetData>
    <row r="1" spans="1:70" ht="21" customHeight="1" x14ac:dyDescent="0.35">
      <c r="A1" s="194" t="s">
        <v>18</v>
      </c>
      <c r="B1" s="12">
        <f>'Deckblatt 2024'!D7</f>
        <v>0</v>
      </c>
    </row>
    <row r="2" spans="1:70" ht="21" customHeight="1" x14ac:dyDescent="0.35">
      <c r="A2" s="194" t="s">
        <v>128</v>
      </c>
      <c r="B2" s="12">
        <f>'Deckblatt 2024'!D9</f>
        <v>0</v>
      </c>
    </row>
    <row r="3" spans="1:70" ht="21" customHeight="1" x14ac:dyDescent="0.35">
      <c r="A3" s="197" t="s">
        <v>111</v>
      </c>
      <c r="B3" s="12">
        <f>'Deckblatt 2024'!D11</f>
        <v>0</v>
      </c>
    </row>
    <row r="4" spans="1:70" ht="21" customHeight="1" thickBot="1" x14ac:dyDescent="0.4"/>
    <row r="5" spans="1:70" ht="21" customHeight="1" thickBot="1" x14ac:dyDescent="0.4">
      <c r="A5" s="27" t="s">
        <v>19</v>
      </c>
      <c r="B5" s="345" t="s">
        <v>120</v>
      </c>
      <c r="C5" s="346"/>
      <c r="D5" s="346"/>
      <c r="E5" s="347"/>
      <c r="F5" s="345" t="s">
        <v>121</v>
      </c>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7"/>
      <c r="BD5" s="350" t="s">
        <v>65</v>
      </c>
      <c r="BE5" s="351"/>
      <c r="BF5" s="351"/>
      <c r="BG5" s="351"/>
      <c r="BH5" s="351"/>
      <c r="BI5" s="351"/>
      <c r="BJ5" s="351"/>
      <c r="BK5" s="351"/>
      <c r="BL5" s="351"/>
      <c r="BM5" s="351"/>
      <c r="BN5" s="351"/>
      <c r="BO5" s="352"/>
      <c r="BP5" s="345" t="s">
        <v>68</v>
      </c>
      <c r="BQ5" s="346"/>
      <c r="BR5" s="347"/>
    </row>
    <row r="6" spans="1:70" ht="45" customHeight="1" x14ac:dyDescent="0.35">
      <c r="A6" s="334"/>
      <c r="B6" s="336" t="s">
        <v>63</v>
      </c>
      <c r="C6" s="338" t="s">
        <v>64</v>
      </c>
      <c r="D6" s="340" t="s">
        <v>1</v>
      </c>
      <c r="E6" s="342" t="s">
        <v>2</v>
      </c>
      <c r="F6" s="340" t="s">
        <v>190</v>
      </c>
      <c r="G6" s="321" t="s">
        <v>71</v>
      </c>
      <c r="H6" s="319"/>
      <c r="I6" s="320"/>
      <c r="J6" s="322" t="s">
        <v>72</v>
      </c>
      <c r="K6" s="319"/>
      <c r="L6" s="320"/>
      <c r="M6" s="318" t="s">
        <v>73</v>
      </c>
      <c r="N6" s="319"/>
      <c r="O6" s="320"/>
      <c r="P6" s="318" t="s">
        <v>74</v>
      </c>
      <c r="Q6" s="319"/>
      <c r="R6" s="320"/>
      <c r="S6" s="318" t="s">
        <v>81</v>
      </c>
      <c r="T6" s="319"/>
      <c r="U6" s="320"/>
      <c r="V6" s="318" t="s">
        <v>82</v>
      </c>
      <c r="W6" s="319"/>
      <c r="X6" s="320"/>
      <c r="Y6" s="318" t="s">
        <v>75</v>
      </c>
      <c r="Z6" s="319"/>
      <c r="AA6" s="320"/>
      <c r="AB6" s="318" t="s">
        <v>76</v>
      </c>
      <c r="AC6" s="319"/>
      <c r="AD6" s="320"/>
      <c r="AE6" s="321" t="s">
        <v>77</v>
      </c>
      <c r="AF6" s="319"/>
      <c r="AG6" s="320"/>
      <c r="AH6" s="322" t="s">
        <v>78</v>
      </c>
      <c r="AI6" s="319"/>
      <c r="AJ6" s="320"/>
      <c r="AK6" s="318" t="s">
        <v>79</v>
      </c>
      <c r="AL6" s="319"/>
      <c r="AM6" s="320"/>
      <c r="AN6" s="318" t="s">
        <v>80</v>
      </c>
      <c r="AO6" s="319"/>
      <c r="AP6" s="320"/>
      <c r="AQ6" s="323" t="s">
        <v>144</v>
      </c>
      <c r="AR6" s="324"/>
      <c r="AS6" s="325"/>
      <c r="AT6" s="318" t="s">
        <v>196</v>
      </c>
      <c r="AU6" s="319"/>
      <c r="AV6" s="320"/>
      <c r="AW6" s="318" t="s">
        <v>197</v>
      </c>
      <c r="AX6" s="319"/>
      <c r="AY6" s="320"/>
      <c r="AZ6" s="318" t="s">
        <v>198</v>
      </c>
      <c r="BA6" s="319"/>
      <c r="BB6" s="320"/>
      <c r="BC6" s="328" t="s">
        <v>20</v>
      </c>
      <c r="BD6" s="330" t="s">
        <v>83</v>
      </c>
      <c r="BE6" s="332" t="s">
        <v>84</v>
      </c>
      <c r="BF6" s="332" t="s">
        <v>85</v>
      </c>
      <c r="BG6" s="332" t="s">
        <v>127</v>
      </c>
      <c r="BH6" s="332" t="s">
        <v>88</v>
      </c>
      <c r="BI6" s="332" t="s">
        <v>86</v>
      </c>
      <c r="BJ6" s="332" t="s">
        <v>87</v>
      </c>
      <c r="BK6" s="332" t="s">
        <v>89</v>
      </c>
      <c r="BL6" s="332" t="s">
        <v>90</v>
      </c>
      <c r="BM6" s="332" t="s">
        <v>91</v>
      </c>
      <c r="BN6" s="348" t="s">
        <v>125</v>
      </c>
      <c r="BO6" s="342" t="s">
        <v>20</v>
      </c>
      <c r="BP6" s="326" t="s">
        <v>126</v>
      </c>
      <c r="BQ6" s="353" t="s">
        <v>92</v>
      </c>
      <c r="BR6" s="343" t="s">
        <v>115</v>
      </c>
    </row>
    <row r="7" spans="1:70" ht="70" customHeight="1" thickBot="1" x14ac:dyDescent="0.4">
      <c r="A7" s="335"/>
      <c r="B7" s="337"/>
      <c r="C7" s="339"/>
      <c r="D7" s="341"/>
      <c r="E7" s="329"/>
      <c r="F7" s="341"/>
      <c r="G7" s="219" t="s">
        <v>31</v>
      </c>
      <c r="H7" s="60" t="s">
        <v>32</v>
      </c>
      <c r="I7" s="220" t="s">
        <v>33</v>
      </c>
      <c r="J7" s="219" t="s">
        <v>31</v>
      </c>
      <c r="K7" s="60" t="s">
        <v>32</v>
      </c>
      <c r="L7" s="220" t="s">
        <v>33</v>
      </c>
      <c r="M7" s="219" t="s">
        <v>31</v>
      </c>
      <c r="N7" s="60" t="s">
        <v>32</v>
      </c>
      <c r="O7" s="220" t="s">
        <v>33</v>
      </c>
      <c r="P7" s="229" t="s">
        <v>31</v>
      </c>
      <c r="Q7" s="60" t="s">
        <v>32</v>
      </c>
      <c r="R7" s="220" t="s">
        <v>33</v>
      </c>
      <c r="S7" s="219" t="s">
        <v>31</v>
      </c>
      <c r="T7" s="60" t="s">
        <v>32</v>
      </c>
      <c r="U7" s="220" t="s">
        <v>33</v>
      </c>
      <c r="V7" s="219" t="s">
        <v>31</v>
      </c>
      <c r="W7" s="60" t="s">
        <v>32</v>
      </c>
      <c r="X7" s="220" t="s">
        <v>33</v>
      </c>
      <c r="Y7" s="219" t="s">
        <v>31</v>
      </c>
      <c r="Z7" s="60" t="s">
        <v>32</v>
      </c>
      <c r="AA7" s="220" t="s">
        <v>33</v>
      </c>
      <c r="AB7" s="219" t="s">
        <v>31</v>
      </c>
      <c r="AC7" s="60" t="s">
        <v>32</v>
      </c>
      <c r="AD7" s="220" t="s">
        <v>33</v>
      </c>
      <c r="AE7" s="219" t="s">
        <v>31</v>
      </c>
      <c r="AF7" s="60" t="s">
        <v>32</v>
      </c>
      <c r="AG7" s="220" t="s">
        <v>33</v>
      </c>
      <c r="AH7" s="219" t="s">
        <v>31</v>
      </c>
      <c r="AI7" s="60" t="s">
        <v>32</v>
      </c>
      <c r="AJ7" s="220" t="s">
        <v>33</v>
      </c>
      <c r="AK7" s="219" t="s">
        <v>31</v>
      </c>
      <c r="AL7" s="60" t="s">
        <v>32</v>
      </c>
      <c r="AM7" s="220" t="s">
        <v>33</v>
      </c>
      <c r="AN7" s="229" t="s">
        <v>31</v>
      </c>
      <c r="AO7" s="60" t="s">
        <v>32</v>
      </c>
      <c r="AP7" s="220" t="s">
        <v>33</v>
      </c>
      <c r="AQ7" s="280" t="s">
        <v>31</v>
      </c>
      <c r="AR7" s="281" t="s">
        <v>32</v>
      </c>
      <c r="AS7" s="230" t="s">
        <v>33</v>
      </c>
      <c r="AT7" s="219" t="s">
        <v>31</v>
      </c>
      <c r="AU7" s="60" t="s">
        <v>32</v>
      </c>
      <c r="AV7" s="220" t="s">
        <v>33</v>
      </c>
      <c r="AW7" s="219" t="s">
        <v>31</v>
      </c>
      <c r="AX7" s="60" t="s">
        <v>32</v>
      </c>
      <c r="AY7" s="220" t="s">
        <v>33</v>
      </c>
      <c r="AZ7" s="219" t="s">
        <v>31</v>
      </c>
      <c r="BA7" s="60" t="s">
        <v>32</v>
      </c>
      <c r="BB7" s="220" t="s">
        <v>33</v>
      </c>
      <c r="BC7" s="329"/>
      <c r="BD7" s="331"/>
      <c r="BE7" s="333"/>
      <c r="BF7" s="333"/>
      <c r="BG7" s="333"/>
      <c r="BH7" s="333"/>
      <c r="BI7" s="333"/>
      <c r="BJ7" s="333"/>
      <c r="BK7" s="333"/>
      <c r="BL7" s="333"/>
      <c r="BM7" s="333"/>
      <c r="BN7" s="349"/>
      <c r="BO7" s="329"/>
      <c r="BP7" s="327"/>
      <c r="BQ7" s="354"/>
      <c r="BR7" s="344"/>
    </row>
    <row r="8" spans="1:70" ht="21" customHeight="1" x14ac:dyDescent="0.35">
      <c r="A8" s="13" t="s">
        <v>6</v>
      </c>
      <c r="B8" s="61">
        <f>Januar!C39</f>
        <v>0</v>
      </c>
      <c r="C8" s="61">
        <f>Januar!D39</f>
        <v>0</v>
      </c>
      <c r="D8" s="61">
        <f>Januar!E39</f>
        <v>0</v>
      </c>
      <c r="E8" s="62">
        <f>SUM(B8:D8)</f>
        <v>0</v>
      </c>
      <c r="F8" s="64">
        <f>Januar!G39</f>
        <v>0</v>
      </c>
      <c r="G8" s="221">
        <f>Januar!H39</f>
        <v>0</v>
      </c>
      <c r="H8" s="63">
        <f>Januar!I39</f>
        <v>0</v>
      </c>
      <c r="I8" s="222">
        <f>Januar!J39</f>
        <v>0</v>
      </c>
      <c r="J8" s="221">
        <f>Januar!K39</f>
        <v>0</v>
      </c>
      <c r="K8" s="63">
        <f>Januar!L39</f>
        <v>0</v>
      </c>
      <c r="L8" s="222">
        <f>Januar!M39</f>
        <v>0</v>
      </c>
      <c r="M8" s="221">
        <f>Januar!N39</f>
        <v>0</v>
      </c>
      <c r="N8" s="63">
        <f>Januar!O39</f>
        <v>0</v>
      </c>
      <c r="O8" s="222">
        <f>Januar!P39</f>
        <v>0</v>
      </c>
      <c r="P8" s="221">
        <f>Januar!Q39</f>
        <v>0</v>
      </c>
      <c r="Q8" s="63">
        <f>Januar!R39</f>
        <v>0</v>
      </c>
      <c r="R8" s="222">
        <f>Januar!S39</f>
        <v>0</v>
      </c>
      <c r="S8" s="221">
        <f>Januar!T39</f>
        <v>0</v>
      </c>
      <c r="T8" s="63">
        <f>Januar!U39</f>
        <v>0</v>
      </c>
      <c r="U8" s="222">
        <f>Januar!V39</f>
        <v>0</v>
      </c>
      <c r="V8" s="221">
        <f>Januar!W39</f>
        <v>0</v>
      </c>
      <c r="W8" s="63">
        <f>Januar!X39</f>
        <v>0</v>
      </c>
      <c r="X8" s="222">
        <f>Januar!Y39</f>
        <v>0</v>
      </c>
      <c r="Y8" s="221">
        <f>Januar!Z39</f>
        <v>0</v>
      </c>
      <c r="Z8" s="63">
        <f>Januar!AA39</f>
        <v>0</v>
      </c>
      <c r="AA8" s="222">
        <f>Januar!AB39</f>
        <v>0</v>
      </c>
      <c r="AB8" s="221">
        <f>Januar!AC39</f>
        <v>0</v>
      </c>
      <c r="AC8" s="63">
        <f>Januar!AD39</f>
        <v>0</v>
      </c>
      <c r="AD8" s="222">
        <f>Januar!AE39</f>
        <v>0</v>
      </c>
      <c r="AE8" s="221">
        <f>Januar!AF39</f>
        <v>0</v>
      </c>
      <c r="AF8" s="63">
        <f>Januar!AG39</f>
        <v>0</v>
      </c>
      <c r="AG8" s="222">
        <f>Januar!AH39</f>
        <v>0</v>
      </c>
      <c r="AH8" s="221">
        <f>Januar!AI39</f>
        <v>0</v>
      </c>
      <c r="AI8" s="63">
        <f>Januar!AJ39</f>
        <v>0</v>
      </c>
      <c r="AJ8" s="222">
        <f>Januar!AK39</f>
        <v>0</v>
      </c>
      <c r="AK8" s="221">
        <f>Januar!AL39</f>
        <v>0</v>
      </c>
      <c r="AL8" s="63">
        <f>Januar!AM39</f>
        <v>0</v>
      </c>
      <c r="AM8" s="222">
        <f>Januar!AN39</f>
        <v>0</v>
      </c>
      <c r="AN8" s="221">
        <f>Januar!AO39</f>
        <v>0</v>
      </c>
      <c r="AO8" s="63">
        <f>Januar!AP39</f>
        <v>0</v>
      </c>
      <c r="AP8" s="222">
        <f>Januar!AQ39</f>
        <v>0</v>
      </c>
      <c r="AQ8" s="221">
        <f>Januar!AR39</f>
        <v>0</v>
      </c>
      <c r="AR8" s="63">
        <f>Januar!AS39</f>
        <v>0</v>
      </c>
      <c r="AS8" s="222">
        <f>Januar!AT39</f>
        <v>0</v>
      </c>
      <c r="AT8" s="221">
        <f>Januar!AU39</f>
        <v>0</v>
      </c>
      <c r="AU8" s="63">
        <f>Januar!AV39</f>
        <v>0</v>
      </c>
      <c r="AV8" s="222">
        <f>Januar!AW39</f>
        <v>0</v>
      </c>
      <c r="AW8" s="221">
        <f>Januar!AX39</f>
        <v>0</v>
      </c>
      <c r="AX8" s="63">
        <f>Januar!AY39</f>
        <v>0</v>
      </c>
      <c r="AY8" s="222">
        <f>Januar!AZ39</f>
        <v>0</v>
      </c>
      <c r="AZ8" s="221">
        <f>Januar!BA39</f>
        <v>0</v>
      </c>
      <c r="BA8" s="63">
        <f>Januar!BB39</f>
        <v>0</v>
      </c>
      <c r="BB8" s="222">
        <f>Januar!BC39</f>
        <v>0</v>
      </c>
      <c r="BC8" s="62">
        <f t="shared" ref="BC8:BC19" si="0">SUM(F8:BB8)</f>
        <v>0</v>
      </c>
      <c r="BD8" s="63">
        <f>Januar!BE39</f>
        <v>0</v>
      </c>
      <c r="BE8" s="63">
        <f>Januar!BF39</f>
        <v>0</v>
      </c>
      <c r="BF8" s="63">
        <f>Januar!BG39</f>
        <v>0</v>
      </c>
      <c r="BG8" s="63">
        <f>Januar!BH39</f>
        <v>0</v>
      </c>
      <c r="BH8" s="63">
        <f>Januar!BI39</f>
        <v>0</v>
      </c>
      <c r="BI8" s="63">
        <f>Januar!BJ39</f>
        <v>0</v>
      </c>
      <c r="BJ8" s="63">
        <f>Januar!BK39</f>
        <v>0</v>
      </c>
      <c r="BK8" s="63">
        <f>Januar!BL39</f>
        <v>0</v>
      </c>
      <c r="BL8" s="63">
        <f>Januar!BM39</f>
        <v>0</v>
      </c>
      <c r="BM8" s="63">
        <f>Januar!BN39</f>
        <v>0</v>
      </c>
      <c r="BN8" s="64">
        <f>Januar!BO39</f>
        <v>0</v>
      </c>
      <c r="BO8" s="65">
        <f t="shared" ref="BO8:BO19" si="1">SUM(BD8:BN8)</f>
        <v>0</v>
      </c>
      <c r="BP8" s="63">
        <f>Januar!BQ39</f>
        <v>0</v>
      </c>
      <c r="BQ8" s="63">
        <f>Januar!BR39</f>
        <v>0</v>
      </c>
      <c r="BR8" s="66">
        <f>Januar!BS39</f>
        <v>0</v>
      </c>
    </row>
    <row r="9" spans="1:70" ht="21" customHeight="1" x14ac:dyDescent="0.35">
      <c r="A9" s="14" t="s">
        <v>7</v>
      </c>
      <c r="B9" s="61">
        <f>Februar!C37</f>
        <v>0</v>
      </c>
      <c r="C9" s="61">
        <f>Februar!D37</f>
        <v>0</v>
      </c>
      <c r="D9" s="61">
        <f>Februar!E37</f>
        <v>0</v>
      </c>
      <c r="E9" s="62">
        <f>SUM(B9:D9)</f>
        <v>0</v>
      </c>
      <c r="F9" s="64">
        <f>Februar!G37</f>
        <v>0</v>
      </c>
      <c r="G9" s="221">
        <f>Februar!H37</f>
        <v>0</v>
      </c>
      <c r="H9" s="63">
        <f>Februar!I37</f>
        <v>0</v>
      </c>
      <c r="I9" s="222">
        <f>Februar!J37</f>
        <v>0</v>
      </c>
      <c r="J9" s="221">
        <f>Februar!K37</f>
        <v>0</v>
      </c>
      <c r="K9" s="63">
        <f>Februar!L37</f>
        <v>0</v>
      </c>
      <c r="L9" s="222">
        <f>Februar!M37</f>
        <v>0</v>
      </c>
      <c r="M9" s="221">
        <f>Februar!N37</f>
        <v>0</v>
      </c>
      <c r="N9" s="63">
        <f>Februar!O37</f>
        <v>0</v>
      </c>
      <c r="O9" s="222">
        <f>Februar!P37</f>
        <v>0</v>
      </c>
      <c r="P9" s="221">
        <f>Februar!Q37</f>
        <v>0</v>
      </c>
      <c r="Q9" s="63">
        <f>Februar!R37</f>
        <v>0</v>
      </c>
      <c r="R9" s="222">
        <f>Februar!S37</f>
        <v>0</v>
      </c>
      <c r="S9" s="221">
        <f>Februar!T37</f>
        <v>0</v>
      </c>
      <c r="T9" s="63">
        <f>Februar!U37</f>
        <v>0</v>
      </c>
      <c r="U9" s="222">
        <f>Februar!V37</f>
        <v>0</v>
      </c>
      <c r="V9" s="221">
        <f>Februar!W37</f>
        <v>0</v>
      </c>
      <c r="W9" s="63">
        <f>Februar!X37</f>
        <v>0</v>
      </c>
      <c r="X9" s="222">
        <f>Februar!Y37</f>
        <v>0</v>
      </c>
      <c r="Y9" s="221">
        <f>Februar!Z37</f>
        <v>0</v>
      </c>
      <c r="Z9" s="63">
        <f>Februar!AA37</f>
        <v>0</v>
      </c>
      <c r="AA9" s="222">
        <f>Februar!AB37</f>
        <v>0</v>
      </c>
      <c r="AB9" s="221">
        <f>Februar!AC37</f>
        <v>0</v>
      </c>
      <c r="AC9" s="63">
        <f>Februar!AD37</f>
        <v>0</v>
      </c>
      <c r="AD9" s="222">
        <f>Februar!AE37</f>
        <v>0</v>
      </c>
      <c r="AE9" s="221">
        <f>Februar!AF37</f>
        <v>0</v>
      </c>
      <c r="AF9" s="63">
        <f>Februar!AG37</f>
        <v>0</v>
      </c>
      <c r="AG9" s="222">
        <f>Februar!AH37</f>
        <v>0</v>
      </c>
      <c r="AH9" s="221">
        <f>Februar!AI37</f>
        <v>0</v>
      </c>
      <c r="AI9" s="63">
        <f>Februar!AJ37</f>
        <v>0</v>
      </c>
      <c r="AJ9" s="222">
        <f>Februar!AK37</f>
        <v>0</v>
      </c>
      <c r="AK9" s="221">
        <f>Februar!AL37</f>
        <v>0</v>
      </c>
      <c r="AL9" s="63">
        <f>Februar!AM37</f>
        <v>0</v>
      </c>
      <c r="AM9" s="222">
        <f>Februar!AN37</f>
        <v>0</v>
      </c>
      <c r="AN9" s="221">
        <f>Februar!AO37</f>
        <v>0</v>
      </c>
      <c r="AO9" s="63">
        <f>Februar!AP37</f>
        <v>0</v>
      </c>
      <c r="AP9" s="222">
        <f>Februar!AQ37</f>
        <v>0</v>
      </c>
      <c r="AQ9" s="221">
        <f>Februar!AR37</f>
        <v>0</v>
      </c>
      <c r="AR9" s="63">
        <f>Februar!AS37</f>
        <v>0</v>
      </c>
      <c r="AS9" s="222">
        <f>Februar!AT37</f>
        <v>0</v>
      </c>
      <c r="AT9" s="221">
        <f>Februar!AU37</f>
        <v>0</v>
      </c>
      <c r="AU9" s="63">
        <f>Februar!AV37</f>
        <v>0</v>
      </c>
      <c r="AV9" s="222">
        <f>Februar!AW37</f>
        <v>0</v>
      </c>
      <c r="AW9" s="221">
        <f>Februar!AX37</f>
        <v>0</v>
      </c>
      <c r="AX9" s="63">
        <f>Februar!AY37</f>
        <v>0</v>
      </c>
      <c r="AY9" s="222">
        <f>Februar!AZ37</f>
        <v>0</v>
      </c>
      <c r="AZ9" s="221">
        <f>Februar!BA37</f>
        <v>0</v>
      </c>
      <c r="BA9" s="63">
        <f>Februar!BB37</f>
        <v>0</v>
      </c>
      <c r="BB9" s="222">
        <f>Februar!BC37</f>
        <v>0</v>
      </c>
      <c r="BC9" s="62">
        <f t="shared" si="0"/>
        <v>0</v>
      </c>
      <c r="BD9" s="67">
        <f>Februar!BE37</f>
        <v>0</v>
      </c>
      <c r="BE9" s="67">
        <f>Februar!BF37</f>
        <v>0</v>
      </c>
      <c r="BF9" s="67">
        <f>Februar!BG37</f>
        <v>0</v>
      </c>
      <c r="BG9" s="67">
        <f>Februar!BH37</f>
        <v>0</v>
      </c>
      <c r="BH9" s="67">
        <f>Februar!BI37</f>
        <v>0</v>
      </c>
      <c r="BI9" s="67">
        <f>Februar!BJ37</f>
        <v>0</v>
      </c>
      <c r="BJ9" s="67">
        <f>Februar!BK37</f>
        <v>0</v>
      </c>
      <c r="BK9" s="67">
        <f>Februar!BL37</f>
        <v>0</v>
      </c>
      <c r="BL9" s="67">
        <f>Februar!BM37</f>
        <v>0</v>
      </c>
      <c r="BM9" s="67">
        <f>Februar!BN37</f>
        <v>0</v>
      </c>
      <c r="BN9" s="68">
        <f>Februar!BO37</f>
        <v>0</v>
      </c>
      <c r="BO9" s="69">
        <f t="shared" si="1"/>
        <v>0</v>
      </c>
      <c r="BP9" s="70">
        <f>Februar!BQ37</f>
        <v>0</v>
      </c>
      <c r="BQ9" s="67">
        <f>Februar!BR37</f>
        <v>0</v>
      </c>
      <c r="BR9" s="71">
        <f>Februar!BS37</f>
        <v>0</v>
      </c>
    </row>
    <row r="10" spans="1:70" ht="21" customHeight="1" x14ac:dyDescent="0.35">
      <c r="A10" s="15" t="s">
        <v>8</v>
      </c>
      <c r="B10" s="61">
        <f>März!C39</f>
        <v>0</v>
      </c>
      <c r="C10" s="61">
        <f>März!D39</f>
        <v>0</v>
      </c>
      <c r="D10" s="61">
        <f>März!E39</f>
        <v>0</v>
      </c>
      <c r="E10" s="62">
        <f t="shared" ref="E10:E19" si="2">SUM(B10:D10)</f>
        <v>0</v>
      </c>
      <c r="F10" s="68">
        <f>März!G39</f>
        <v>0</v>
      </c>
      <c r="G10" s="223">
        <f>März!H39</f>
        <v>0</v>
      </c>
      <c r="H10" s="67">
        <f>März!I39</f>
        <v>0</v>
      </c>
      <c r="I10" s="71">
        <f>März!J39</f>
        <v>0</v>
      </c>
      <c r="J10" s="223">
        <f>März!K39</f>
        <v>0</v>
      </c>
      <c r="K10" s="67">
        <f>März!L39</f>
        <v>0</v>
      </c>
      <c r="L10" s="71">
        <f>März!M39</f>
        <v>0</v>
      </c>
      <c r="M10" s="223">
        <f>März!N39</f>
        <v>0</v>
      </c>
      <c r="N10" s="67">
        <f>März!O39</f>
        <v>0</v>
      </c>
      <c r="O10" s="71">
        <f>März!P39</f>
        <v>0</v>
      </c>
      <c r="P10" s="223">
        <f>März!Q39</f>
        <v>0</v>
      </c>
      <c r="Q10" s="67">
        <f>März!R39</f>
        <v>0</v>
      </c>
      <c r="R10" s="71">
        <f>März!S39</f>
        <v>0</v>
      </c>
      <c r="S10" s="223">
        <f>März!T39</f>
        <v>0</v>
      </c>
      <c r="T10" s="67">
        <f>März!U39</f>
        <v>0</v>
      </c>
      <c r="U10" s="71">
        <f>März!V39</f>
        <v>0</v>
      </c>
      <c r="V10" s="223">
        <f>März!W39</f>
        <v>0</v>
      </c>
      <c r="W10" s="67">
        <f>März!X39</f>
        <v>0</v>
      </c>
      <c r="X10" s="71">
        <f>März!Y39</f>
        <v>0</v>
      </c>
      <c r="Y10" s="223">
        <f>März!Z39</f>
        <v>0</v>
      </c>
      <c r="Z10" s="67">
        <f>März!AA39</f>
        <v>0</v>
      </c>
      <c r="AA10" s="71">
        <f>März!AB39</f>
        <v>0</v>
      </c>
      <c r="AB10" s="223">
        <f>März!AC39</f>
        <v>0</v>
      </c>
      <c r="AC10" s="67">
        <f>März!AD39</f>
        <v>0</v>
      </c>
      <c r="AD10" s="71">
        <f>März!AE39</f>
        <v>0</v>
      </c>
      <c r="AE10" s="223">
        <f>März!AF39</f>
        <v>0</v>
      </c>
      <c r="AF10" s="67">
        <f>März!AG39</f>
        <v>0</v>
      </c>
      <c r="AG10" s="71">
        <f>März!AH39</f>
        <v>0</v>
      </c>
      <c r="AH10" s="223">
        <f>März!AI39</f>
        <v>0</v>
      </c>
      <c r="AI10" s="67">
        <f>März!AJ39</f>
        <v>0</v>
      </c>
      <c r="AJ10" s="71">
        <f>März!AK39</f>
        <v>0</v>
      </c>
      <c r="AK10" s="223">
        <f>März!AL39</f>
        <v>0</v>
      </c>
      <c r="AL10" s="67">
        <f>März!AM39</f>
        <v>0</v>
      </c>
      <c r="AM10" s="71">
        <f>März!AN39</f>
        <v>0</v>
      </c>
      <c r="AN10" s="223">
        <f>März!AO39</f>
        <v>0</v>
      </c>
      <c r="AO10" s="67">
        <f>März!AP39</f>
        <v>0</v>
      </c>
      <c r="AP10" s="71">
        <f>März!AQ39</f>
        <v>0</v>
      </c>
      <c r="AQ10" s="223">
        <f>März!AR39</f>
        <v>0</v>
      </c>
      <c r="AR10" s="67">
        <f>März!AS39</f>
        <v>0</v>
      </c>
      <c r="AS10" s="71">
        <f>März!AT39</f>
        <v>0</v>
      </c>
      <c r="AT10" s="223">
        <f>März!AU39</f>
        <v>0</v>
      </c>
      <c r="AU10" s="67">
        <f>März!AV39</f>
        <v>0</v>
      </c>
      <c r="AV10" s="71">
        <f>März!AW39</f>
        <v>0</v>
      </c>
      <c r="AW10" s="223">
        <f>März!AX39</f>
        <v>0</v>
      </c>
      <c r="AX10" s="67">
        <f>März!AY39</f>
        <v>0</v>
      </c>
      <c r="AY10" s="71">
        <f>März!AZ39</f>
        <v>0</v>
      </c>
      <c r="AZ10" s="223">
        <f>März!BA39</f>
        <v>0</v>
      </c>
      <c r="BA10" s="67">
        <f>März!BB39</f>
        <v>0</v>
      </c>
      <c r="BB10" s="71">
        <f>März!BC39</f>
        <v>0</v>
      </c>
      <c r="BC10" s="62">
        <f t="shared" si="0"/>
        <v>0</v>
      </c>
      <c r="BD10" s="67">
        <f>März!BE39</f>
        <v>0</v>
      </c>
      <c r="BE10" s="67">
        <f>März!BF39</f>
        <v>0</v>
      </c>
      <c r="BF10" s="67">
        <f>März!BG39</f>
        <v>0</v>
      </c>
      <c r="BG10" s="67">
        <f>März!BH39</f>
        <v>0</v>
      </c>
      <c r="BH10" s="67">
        <f>März!BI39</f>
        <v>0</v>
      </c>
      <c r="BI10" s="67">
        <f>März!BJ39</f>
        <v>0</v>
      </c>
      <c r="BJ10" s="67">
        <f>März!BK39</f>
        <v>0</v>
      </c>
      <c r="BK10" s="67">
        <f>März!BL39</f>
        <v>0</v>
      </c>
      <c r="BL10" s="67">
        <f>März!BM39</f>
        <v>0</v>
      </c>
      <c r="BM10" s="67">
        <f>März!BN39</f>
        <v>0</v>
      </c>
      <c r="BN10" s="68">
        <f>März!BO39</f>
        <v>0</v>
      </c>
      <c r="BO10" s="69">
        <f t="shared" si="1"/>
        <v>0</v>
      </c>
      <c r="BP10" s="70">
        <f>März!BQ39</f>
        <v>0</v>
      </c>
      <c r="BQ10" s="67">
        <f>März!BR39</f>
        <v>0</v>
      </c>
      <c r="BR10" s="71">
        <f>März!BS39</f>
        <v>0</v>
      </c>
    </row>
    <row r="11" spans="1:70" ht="21" customHeight="1" x14ac:dyDescent="0.35">
      <c r="A11" s="14" t="s">
        <v>9</v>
      </c>
      <c r="B11" s="61">
        <f>April!C38</f>
        <v>0</v>
      </c>
      <c r="C11" s="61">
        <f>April!D38</f>
        <v>0</v>
      </c>
      <c r="D11" s="61">
        <f>April!E38</f>
        <v>0</v>
      </c>
      <c r="E11" s="62">
        <f t="shared" si="2"/>
        <v>0</v>
      </c>
      <c r="F11" s="68">
        <f>April!G38</f>
        <v>0</v>
      </c>
      <c r="G11" s="223">
        <f>April!H38</f>
        <v>0</v>
      </c>
      <c r="H11" s="67">
        <f>April!I38</f>
        <v>0</v>
      </c>
      <c r="I11" s="71">
        <f>April!J38</f>
        <v>0</v>
      </c>
      <c r="J11" s="223">
        <f>April!K38</f>
        <v>0</v>
      </c>
      <c r="K11" s="67">
        <f>April!L38</f>
        <v>0</v>
      </c>
      <c r="L11" s="71">
        <f>April!M38</f>
        <v>0</v>
      </c>
      <c r="M11" s="223">
        <f>April!N38</f>
        <v>0</v>
      </c>
      <c r="N11" s="67">
        <f>April!O38</f>
        <v>0</v>
      </c>
      <c r="O11" s="71">
        <f>April!P38</f>
        <v>0</v>
      </c>
      <c r="P11" s="223">
        <f>April!Q38</f>
        <v>0</v>
      </c>
      <c r="Q11" s="67">
        <f>April!R38</f>
        <v>0</v>
      </c>
      <c r="R11" s="71">
        <f>April!S38</f>
        <v>0</v>
      </c>
      <c r="S11" s="223">
        <f>April!T38</f>
        <v>0</v>
      </c>
      <c r="T11" s="67">
        <f>April!U38</f>
        <v>0</v>
      </c>
      <c r="U11" s="71">
        <f>April!V38</f>
        <v>0</v>
      </c>
      <c r="V11" s="223">
        <f>April!W38</f>
        <v>0</v>
      </c>
      <c r="W11" s="67">
        <f>April!X38</f>
        <v>0</v>
      </c>
      <c r="X11" s="71">
        <f>April!Y38</f>
        <v>0</v>
      </c>
      <c r="Y11" s="223">
        <f>April!Z38</f>
        <v>0</v>
      </c>
      <c r="Z11" s="67">
        <f>April!AA38</f>
        <v>0</v>
      </c>
      <c r="AA11" s="71">
        <f>April!AB38</f>
        <v>0</v>
      </c>
      <c r="AB11" s="223">
        <f>April!AC38</f>
        <v>0</v>
      </c>
      <c r="AC11" s="67">
        <f>April!AD38</f>
        <v>0</v>
      </c>
      <c r="AD11" s="71">
        <f>April!AE38</f>
        <v>0</v>
      </c>
      <c r="AE11" s="223">
        <f>April!AF38</f>
        <v>0</v>
      </c>
      <c r="AF11" s="67">
        <f>April!AG38</f>
        <v>0</v>
      </c>
      <c r="AG11" s="71">
        <f>April!AH38</f>
        <v>0</v>
      </c>
      <c r="AH11" s="223">
        <f>April!AI38</f>
        <v>0</v>
      </c>
      <c r="AI11" s="67">
        <f>April!AJ38</f>
        <v>0</v>
      </c>
      <c r="AJ11" s="71">
        <f>April!AK38</f>
        <v>0</v>
      </c>
      <c r="AK11" s="223">
        <f>April!AL38</f>
        <v>0</v>
      </c>
      <c r="AL11" s="67">
        <f>April!AM38</f>
        <v>0</v>
      </c>
      <c r="AM11" s="71">
        <f>April!AN38</f>
        <v>0</v>
      </c>
      <c r="AN11" s="223">
        <f>April!AO38</f>
        <v>0</v>
      </c>
      <c r="AO11" s="67">
        <f>April!AP38</f>
        <v>0</v>
      </c>
      <c r="AP11" s="71">
        <f>April!AQ38</f>
        <v>0</v>
      </c>
      <c r="AQ11" s="223">
        <f>April!AR38</f>
        <v>0</v>
      </c>
      <c r="AR11" s="67">
        <f>April!AS38</f>
        <v>0</v>
      </c>
      <c r="AS11" s="71">
        <f>April!AT38</f>
        <v>0</v>
      </c>
      <c r="AT11" s="223">
        <f>April!AU38</f>
        <v>0</v>
      </c>
      <c r="AU11" s="67">
        <f>April!AV38</f>
        <v>0</v>
      </c>
      <c r="AV11" s="71">
        <f>April!AW38</f>
        <v>0</v>
      </c>
      <c r="AW11" s="223">
        <f>April!AX38</f>
        <v>0</v>
      </c>
      <c r="AX11" s="67">
        <f>April!AY38</f>
        <v>0</v>
      </c>
      <c r="AY11" s="71">
        <f>April!AZ38</f>
        <v>0</v>
      </c>
      <c r="AZ11" s="223">
        <f>April!BA38</f>
        <v>0</v>
      </c>
      <c r="BA11" s="67">
        <f>April!BB38</f>
        <v>0</v>
      </c>
      <c r="BB11" s="71">
        <f>April!BC38</f>
        <v>0</v>
      </c>
      <c r="BC11" s="62">
        <f t="shared" si="0"/>
        <v>0</v>
      </c>
      <c r="BD11" s="67">
        <f>April!BE38</f>
        <v>0</v>
      </c>
      <c r="BE11" s="67">
        <f>April!BF38</f>
        <v>0</v>
      </c>
      <c r="BF11" s="67">
        <f>April!BG38</f>
        <v>0</v>
      </c>
      <c r="BG11" s="67">
        <f>April!BH38</f>
        <v>0</v>
      </c>
      <c r="BH11" s="67">
        <f>April!BI38</f>
        <v>0</v>
      </c>
      <c r="BI11" s="67">
        <f>April!BJ38</f>
        <v>0</v>
      </c>
      <c r="BJ11" s="67">
        <f>April!BK38</f>
        <v>0</v>
      </c>
      <c r="BK11" s="67">
        <f>April!BL38</f>
        <v>0</v>
      </c>
      <c r="BL11" s="67">
        <f>April!BM38</f>
        <v>0</v>
      </c>
      <c r="BM11" s="67">
        <f>April!BN38</f>
        <v>0</v>
      </c>
      <c r="BN11" s="68">
        <f>April!BO38</f>
        <v>0</v>
      </c>
      <c r="BO11" s="69">
        <f t="shared" si="1"/>
        <v>0</v>
      </c>
      <c r="BP11" s="70">
        <f>April!BQ38</f>
        <v>0</v>
      </c>
      <c r="BQ11" s="67">
        <f>April!BR38</f>
        <v>0</v>
      </c>
      <c r="BR11" s="71">
        <f>April!BS38</f>
        <v>0</v>
      </c>
    </row>
    <row r="12" spans="1:70" ht="21" customHeight="1" x14ac:dyDescent="0.35">
      <c r="A12" s="14" t="s">
        <v>10</v>
      </c>
      <c r="B12" s="61">
        <f>Mai!C39</f>
        <v>0</v>
      </c>
      <c r="C12" s="61">
        <f>Mai!D39</f>
        <v>0</v>
      </c>
      <c r="D12" s="61">
        <f>Mai!E39</f>
        <v>0</v>
      </c>
      <c r="E12" s="62">
        <f t="shared" si="2"/>
        <v>0</v>
      </c>
      <c r="F12" s="68">
        <f>Mai!G39</f>
        <v>0</v>
      </c>
      <c r="G12" s="223">
        <f>Mai!H39</f>
        <v>0</v>
      </c>
      <c r="H12" s="67">
        <f>Mai!I39</f>
        <v>0</v>
      </c>
      <c r="I12" s="71">
        <f>Mai!J39</f>
        <v>0</v>
      </c>
      <c r="J12" s="223">
        <f>Mai!K39</f>
        <v>0</v>
      </c>
      <c r="K12" s="67">
        <f>Mai!L39</f>
        <v>0</v>
      </c>
      <c r="L12" s="71">
        <f>Mai!M39</f>
        <v>0</v>
      </c>
      <c r="M12" s="223">
        <f>Mai!N39</f>
        <v>0</v>
      </c>
      <c r="N12" s="67">
        <f>Mai!O39</f>
        <v>0</v>
      </c>
      <c r="O12" s="71">
        <f>Mai!P39</f>
        <v>0</v>
      </c>
      <c r="P12" s="223">
        <f>Mai!Q39</f>
        <v>0</v>
      </c>
      <c r="Q12" s="67">
        <f>Mai!R39</f>
        <v>0</v>
      </c>
      <c r="R12" s="71">
        <f>Mai!S39</f>
        <v>0</v>
      </c>
      <c r="S12" s="223">
        <f>Mai!T39</f>
        <v>0</v>
      </c>
      <c r="T12" s="67">
        <f>Mai!U39</f>
        <v>0</v>
      </c>
      <c r="U12" s="71">
        <f>Mai!V39</f>
        <v>0</v>
      </c>
      <c r="V12" s="223">
        <f>Mai!W39</f>
        <v>0</v>
      </c>
      <c r="W12" s="67">
        <f>Mai!X39</f>
        <v>0</v>
      </c>
      <c r="X12" s="71">
        <f>Mai!Y39</f>
        <v>0</v>
      </c>
      <c r="Y12" s="223">
        <f>Mai!Z39</f>
        <v>0</v>
      </c>
      <c r="Z12" s="67">
        <f>Mai!AA39</f>
        <v>0</v>
      </c>
      <c r="AA12" s="71">
        <f>Mai!AB39</f>
        <v>0</v>
      </c>
      <c r="AB12" s="223">
        <f>Mai!AC39</f>
        <v>0</v>
      </c>
      <c r="AC12" s="67">
        <f>Mai!AD39</f>
        <v>0</v>
      </c>
      <c r="AD12" s="71">
        <f>Mai!AE39</f>
        <v>0</v>
      </c>
      <c r="AE12" s="223">
        <f>Mai!AF39</f>
        <v>0</v>
      </c>
      <c r="AF12" s="67">
        <f>Mai!AG39</f>
        <v>0</v>
      </c>
      <c r="AG12" s="71">
        <f>Mai!AH39</f>
        <v>0</v>
      </c>
      <c r="AH12" s="223">
        <f>Mai!AI39</f>
        <v>0</v>
      </c>
      <c r="AI12" s="67">
        <f>Mai!AJ39</f>
        <v>0</v>
      </c>
      <c r="AJ12" s="71">
        <f>Mai!AK39</f>
        <v>0</v>
      </c>
      <c r="AK12" s="223">
        <f>Mai!AL39</f>
        <v>0</v>
      </c>
      <c r="AL12" s="67">
        <f>Mai!AM39</f>
        <v>0</v>
      </c>
      <c r="AM12" s="71">
        <f>Mai!AN39</f>
        <v>0</v>
      </c>
      <c r="AN12" s="223">
        <f>Mai!AO39</f>
        <v>0</v>
      </c>
      <c r="AO12" s="67">
        <f>Mai!AP39</f>
        <v>0</v>
      </c>
      <c r="AP12" s="71">
        <f>Mai!AQ39</f>
        <v>0</v>
      </c>
      <c r="AQ12" s="223">
        <f>Mai!AR39</f>
        <v>0</v>
      </c>
      <c r="AR12" s="67">
        <f>Mai!AS39</f>
        <v>0</v>
      </c>
      <c r="AS12" s="71">
        <f>Mai!AT39</f>
        <v>0</v>
      </c>
      <c r="AT12" s="223">
        <f>Mai!AU39</f>
        <v>0</v>
      </c>
      <c r="AU12" s="67">
        <f>Mai!AV39</f>
        <v>0</v>
      </c>
      <c r="AV12" s="71">
        <f>Mai!AW39</f>
        <v>0</v>
      </c>
      <c r="AW12" s="223">
        <f>Mai!AX39</f>
        <v>0</v>
      </c>
      <c r="AX12" s="67">
        <f>Mai!AY39</f>
        <v>0</v>
      </c>
      <c r="AY12" s="71">
        <f>Mai!AZ39</f>
        <v>0</v>
      </c>
      <c r="AZ12" s="223">
        <f>Mai!BA39</f>
        <v>0</v>
      </c>
      <c r="BA12" s="67">
        <f>Mai!BB39</f>
        <v>0</v>
      </c>
      <c r="BB12" s="71">
        <f>Mai!BC39</f>
        <v>0</v>
      </c>
      <c r="BC12" s="62">
        <f t="shared" si="0"/>
        <v>0</v>
      </c>
      <c r="BD12" s="67">
        <f>Mai!BE39</f>
        <v>0</v>
      </c>
      <c r="BE12" s="67">
        <f>Mai!BF39</f>
        <v>0</v>
      </c>
      <c r="BF12" s="67">
        <f>Mai!BG39</f>
        <v>0</v>
      </c>
      <c r="BG12" s="67">
        <f>Mai!BH39</f>
        <v>0</v>
      </c>
      <c r="BH12" s="67">
        <f>Mai!BI39</f>
        <v>0</v>
      </c>
      <c r="BI12" s="67">
        <f>Mai!BJ39</f>
        <v>0</v>
      </c>
      <c r="BJ12" s="67">
        <f>Mai!BK39</f>
        <v>0</v>
      </c>
      <c r="BK12" s="67">
        <f>Mai!BL39</f>
        <v>0</v>
      </c>
      <c r="BL12" s="67">
        <f>Mai!BM39</f>
        <v>0</v>
      </c>
      <c r="BM12" s="67">
        <f>Mai!BN39</f>
        <v>0</v>
      </c>
      <c r="BN12" s="68">
        <f>Mai!BO39</f>
        <v>0</v>
      </c>
      <c r="BO12" s="69">
        <f t="shared" si="1"/>
        <v>0</v>
      </c>
      <c r="BP12" s="70">
        <f>Mai!BQ39</f>
        <v>0</v>
      </c>
      <c r="BQ12" s="67">
        <f>Mai!BR39</f>
        <v>0</v>
      </c>
      <c r="BR12" s="71">
        <f>Mai!BS39</f>
        <v>0</v>
      </c>
    </row>
    <row r="13" spans="1:70" ht="21" customHeight="1" x14ac:dyDescent="0.35">
      <c r="A13" s="14" t="s">
        <v>11</v>
      </c>
      <c r="B13" s="61">
        <f>Juni!C38</f>
        <v>0</v>
      </c>
      <c r="C13" s="61">
        <f>Juni!D38</f>
        <v>0</v>
      </c>
      <c r="D13" s="61">
        <f>Juni!E38</f>
        <v>0</v>
      </c>
      <c r="E13" s="62">
        <f t="shared" si="2"/>
        <v>0</v>
      </c>
      <c r="F13" s="68">
        <f>Juni!G38</f>
        <v>0</v>
      </c>
      <c r="G13" s="223">
        <f>Juni!H38</f>
        <v>0</v>
      </c>
      <c r="H13" s="67">
        <f>Juni!I38</f>
        <v>0</v>
      </c>
      <c r="I13" s="71">
        <f>Juni!J38</f>
        <v>0</v>
      </c>
      <c r="J13" s="223">
        <f>Juni!K38</f>
        <v>0</v>
      </c>
      <c r="K13" s="67">
        <f>Juni!L38</f>
        <v>0</v>
      </c>
      <c r="L13" s="71">
        <f>Juni!M38</f>
        <v>0</v>
      </c>
      <c r="M13" s="223">
        <f>Juni!N38</f>
        <v>0</v>
      </c>
      <c r="N13" s="67">
        <f>Juni!O38</f>
        <v>0</v>
      </c>
      <c r="O13" s="71">
        <f>Juni!P38</f>
        <v>0</v>
      </c>
      <c r="P13" s="223">
        <f>Juni!Q38</f>
        <v>0</v>
      </c>
      <c r="Q13" s="67">
        <f>Juni!R38</f>
        <v>0</v>
      </c>
      <c r="R13" s="71">
        <f>Juni!S38</f>
        <v>0</v>
      </c>
      <c r="S13" s="223">
        <f>Juni!T38</f>
        <v>0</v>
      </c>
      <c r="T13" s="67">
        <f>Juni!U38</f>
        <v>0</v>
      </c>
      <c r="U13" s="71">
        <f>Juni!V38</f>
        <v>0</v>
      </c>
      <c r="V13" s="223">
        <f>Juni!W38</f>
        <v>0</v>
      </c>
      <c r="W13" s="67">
        <f>Juni!X38</f>
        <v>0</v>
      </c>
      <c r="X13" s="71">
        <f>Juni!Y38</f>
        <v>0</v>
      </c>
      <c r="Y13" s="223">
        <f>Juni!Z38</f>
        <v>0</v>
      </c>
      <c r="Z13" s="67">
        <f>Juni!AA38</f>
        <v>0</v>
      </c>
      <c r="AA13" s="71">
        <f>Juni!AB38</f>
        <v>0</v>
      </c>
      <c r="AB13" s="223">
        <f>Juni!AC38</f>
        <v>0</v>
      </c>
      <c r="AC13" s="67">
        <f>Juni!AD38</f>
        <v>0</v>
      </c>
      <c r="AD13" s="71">
        <f>Juni!AE38</f>
        <v>0</v>
      </c>
      <c r="AE13" s="223">
        <f>Juni!AF38</f>
        <v>0</v>
      </c>
      <c r="AF13" s="67">
        <f>Juni!AG38</f>
        <v>0</v>
      </c>
      <c r="AG13" s="71">
        <f>Juni!AH38</f>
        <v>0</v>
      </c>
      <c r="AH13" s="223">
        <f>Juni!AI38</f>
        <v>0</v>
      </c>
      <c r="AI13" s="67">
        <f>Juni!AJ38</f>
        <v>0</v>
      </c>
      <c r="AJ13" s="71">
        <f>Juni!AK38</f>
        <v>0</v>
      </c>
      <c r="AK13" s="223">
        <f>Juni!AL38</f>
        <v>0</v>
      </c>
      <c r="AL13" s="67">
        <f>Juni!AM38</f>
        <v>0</v>
      </c>
      <c r="AM13" s="71">
        <f>Juni!AN38</f>
        <v>0</v>
      </c>
      <c r="AN13" s="223">
        <f>Juni!AO38</f>
        <v>0</v>
      </c>
      <c r="AO13" s="67">
        <f>Juni!AP38</f>
        <v>0</v>
      </c>
      <c r="AP13" s="71">
        <f>Juni!AQ38</f>
        <v>0</v>
      </c>
      <c r="AQ13" s="223">
        <f>Juni!AR38</f>
        <v>0</v>
      </c>
      <c r="AR13" s="67">
        <f>Juni!AS38</f>
        <v>0</v>
      </c>
      <c r="AS13" s="71">
        <f>Juni!AT38</f>
        <v>0</v>
      </c>
      <c r="AT13" s="223">
        <f>Juni!AU38</f>
        <v>0</v>
      </c>
      <c r="AU13" s="67">
        <f>Juni!AV38</f>
        <v>0</v>
      </c>
      <c r="AV13" s="71">
        <f>Juni!AW38</f>
        <v>0</v>
      </c>
      <c r="AW13" s="223">
        <f>Juni!AX38</f>
        <v>0</v>
      </c>
      <c r="AX13" s="67">
        <f>Juni!AY38</f>
        <v>0</v>
      </c>
      <c r="AY13" s="71">
        <f>Juni!AZ38</f>
        <v>0</v>
      </c>
      <c r="AZ13" s="223">
        <f>Juni!BA38</f>
        <v>0</v>
      </c>
      <c r="BA13" s="67">
        <f>Juni!BB38</f>
        <v>0</v>
      </c>
      <c r="BB13" s="71">
        <f>Juni!BC38</f>
        <v>0</v>
      </c>
      <c r="BC13" s="62">
        <f t="shared" si="0"/>
        <v>0</v>
      </c>
      <c r="BD13" s="67">
        <f>Juni!BE38</f>
        <v>0</v>
      </c>
      <c r="BE13" s="67">
        <f>Juni!BF38</f>
        <v>0</v>
      </c>
      <c r="BF13" s="67">
        <f>Juni!BG38</f>
        <v>0</v>
      </c>
      <c r="BG13" s="67">
        <f>Juni!BH38</f>
        <v>0</v>
      </c>
      <c r="BH13" s="67">
        <f>Juni!BI38</f>
        <v>0</v>
      </c>
      <c r="BI13" s="67">
        <f>Juni!BJ38</f>
        <v>0</v>
      </c>
      <c r="BJ13" s="67">
        <f>Juni!BK38</f>
        <v>0</v>
      </c>
      <c r="BK13" s="67">
        <f>Juni!BL38</f>
        <v>0</v>
      </c>
      <c r="BL13" s="67">
        <f>Juni!BM38</f>
        <v>0</v>
      </c>
      <c r="BM13" s="67">
        <f>Juni!BN38</f>
        <v>0</v>
      </c>
      <c r="BN13" s="68">
        <f>Juni!BO38</f>
        <v>0</v>
      </c>
      <c r="BO13" s="69">
        <f t="shared" si="1"/>
        <v>0</v>
      </c>
      <c r="BP13" s="70">
        <f>Juni!BQ38</f>
        <v>0</v>
      </c>
      <c r="BQ13" s="67">
        <f>Juni!BR38</f>
        <v>0</v>
      </c>
      <c r="BR13" s="71">
        <f>Juni!BS38</f>
        <v>0</v>
      </c>
    </row>
    <row r="14" spans="1:70" ht="21" customHeight="1" x14ac:dyDescent="0.35">
      <c r="A14" s="14" t="s">
        <v>12</v>
      </c>
      <c r="B14" s="61">
        <f>Juli!C39</f>
        <v>0</v>
      </c>
      <c r="C14" s="61">
        <f>Juli!D39</f>
        <v>0</v>
      </c>
      <c r="D14" s="61">
        <f>Juli!E39</f>
        <v>0</v>
      </c>
      <c r="E14" s="62">
        <f t="shared" si="2"/>
        <v>0</v>
      </c>
      <c r="F14" s="68">
        <f>Juli!G39</f>
        <v>0</v>
      </c>
      <c r="G14" s="223">
        <f>Juli!H39</f>
        <v>0</v>
      </c>
      <c r="H14" s="67">
        <f>Juli!I39</f>
        <v>0</v>
      </c>
      <c r="I14" s="71">
        <f>Juli!J39</f>
        <v>0</v>
      </c>
      <c r="J14" s="223">
        <f>Juli!K39</f>
        <v>0</v>
      </c>
      <c r="K14" s="67">
        <f>Juli!L39</f>
        <v>0</v>
      </c>
      <c r="L14" s="71">
        <f>Juli!M39</f>
        <v>0</v>
      </c>
      <c r="M14" s="223">
        <f>Juli!N39</f>
        <v>0</v>
      </c>
      <c r="N14" s="67">
        <f>Juli!O39</f>
        <v>0</v>
      </c>
      <c r="O14" s="71">
        <f>Juli!P39</f>
        <v>0</v>
      </c>
      <c r="P14" s="223">
        <f>Juli!Q39</f>
        <v>0</v>
      </c>
      <c r="Q14" s="67">
        <f>Juli!R39</f>
        <v>0</v>
      </c>
      <c r="R14" s="71">
        <f>Juli!S39</f>
        <v>0</v>
      </c>
      <c r="S14" s="223">
        <f>Juli!T39</f>
        <v>0</v>
      </c>
      <c r="T14" s="67">
        <f>Juli!U39</f>
        <v>0</v>
      </c>
      <c r="U14" s="71">
        <f>Juli!V39</f>
        <v>0</v>
      </c>
      <c r="V14" s="223">
        <f>Juli!W39</f>
        <v>0</v>
      </c>
      <c r="W14" s="67">
        <f>Juli!X39</f>
        <v>0</v>
      </c>
      <c r="X14" s="71">
        <f>Juli!Y39</f>
        <v>0</v>
      </c>
      <c r="Y14" s="223">
        <f>Juli!Z39</f>
        <v>0</v>
      </c>
      <c r="Z14" s="67">
        <f>Juli!AA39</f>
        <v>0</v>
      </c>
      <c r="AA14" s="71">
        <f>Juli!AB39</f>
        <v>0</v>
      </c>
      <c r="AB14" s="223">
        <f>Juli!AC39</f>
        <v>0</v>
      </c>
      <c r="AC14" s="67">
        <f>Juli!AD39</f>
        <v>0</v>
      </c>
      <c r="AD14" s="71">
        <f>Juli!AE39</f>
        <v>0</v>
      </c>
      <c r="AE14" s="223">
        <f>Juli!AF39</f>
        <v>0</v>
      </c>
      <c r="AF14" s="67">
        <f>Juli!AG39</f>
        <v>0</v>
      </c>
      <c r="AG14" s="71">
        <f>Juli!AH39</f>
        <v>0</v>
      </c>
      <c r="AH14" s="223">
        <f>Juli!AI39</f>
        <v>0</v>
      </c>
      <c r="AI14" s="67">
        <f>Juli!AJ39</f>
        <v>0</v>
      </c>
      <c r="AJ14" s="71">
        <f>Juli!AK39</f>
        <v>0</v>
      </c>
      <c r="AK14" s="223">
        <f>Juli!AL39</f>
        <v>0</v>
      </c>
      <c r="AL14" s="67">
        <f>Juli!AM39</f>
        <v>0</v>
      </c>
      <c r="AM14" s="71">
        <f>Juli!AN39</f>
        <v>0</v>
      </c>
      <c r="AN14" s="223">
        <f>Juli!AO39</f>
        <v>0</v>
      </c>
      <c r="AO14" s="67">
        <f>Juli!AP39</f>
        <v>0</v>
      </c>
      <c r="AP14" s="71">
        <f>Juli!AQ39</f>
        <v>0</v>
      </c>
      <c r="AQ14" s="223">
        <f>Juli!AR39</f>
        <v>0</v>
      </c>
      <c r="AR14" s="67">
        <f>Juli!AS39</f>
        <v>0</v>
      </c>
      <c r="AS14" s="71">
        <f>Juli!AT39</f>
        <v>0</v>
      </c>
      <c r="AT14" s="223">
        <f>Juli!AU39</f>
        <v>0</v>
      </c>
      <c r="AU14" s="67">
        <f>Juli!AV39</f>
        <v>0</v>
      </c>
      <c r="AV14" s="71">
        <f>Juli!AW39</f>
        <v>0</v>
      </c>
      <c r="AW14" s="223">
        <f>Juli!AX39</f>
        <v>0</v>
      </c>
      <c r="AX14" s="67">
        <f>Juli!AY39</f>
        <v>0</v>
      </c>
      <c r="AY14" s="71">
        <f>Juli!AZ39</f>
        <v>0</v>
      </c>
      <c r="AZ14" s="223">
        <f>Juli!BA39</f>
        <v>0</v>
      </c>
      <c r="BA14" s="67">
        <f>Juli!BB39</f>
        <v>0</v>
      </c>
      <c r="BB14" s="71">
        <f>Juli!BC39</f>
        <v>0</v>
      </c>
      <c r="BC14" s="62">
        <f t="shared" si="0"/>
        <v>0</v>
      </c>
      <c r="BD14" s="67">
        <f>Juli!BE39</f>
        <v>0</v>
      </c>
      <c r="BE14" s="67">
        <f>Juli!BF39</f>
        <v>0</v>
      </c>
      <c r="BF14" s="67">
        <f>Juli!BG39</f>
        <v>0</v>
      </c>
      <c r="BG14" s="67">
        <f>Juli!BH39</f>
        <v>0</v>
      </c>
      <c r="BH14" s="67">
        <f>Juli!BI39</f>
        <v>0</v>
      </c>
      <c r="BI14" s="67">
        <f>Juli!BJ39</f>
        <v>0</v>
      </c>
      <c r="BJ14" s="67">
        <f>Juli!BK39</f>
        <v>0</v>
      </c>
      <c r="BK14" s="67">
        <f>Juli!BL39</f>
        <v>0</v>
      </c>
      <c r="BL14" s="67">
        <f>Juli!BM39</f>
        <v>0</v>
      </c>
      <c r="BM14" s="67">
        <f>Juli!BN39</f>
        <v>0</v>
      </c>
      <c r="BN14" s="68">
        <f>Juli!BO39</f>
        <v>0</v>
      </c>
      <c r="BO14" s="69">
        <f t="shared" si="1"/>
        <v>0</v>
      </c>
      <c r="BP14" s="70">
        <f>Juli!BQ39</f>
        <v>0</v>
      </c>
      <c r="BQ14" s="67">
        <f>Juli!BR39</f>
        <v>0</v>
      </c>
      <c r="BR14" s="71">
        <f>Juli!BS39</f>
        <v>0</v>
      </c>
    </row>
    <row r="15" spans="1:70" ht="21" customHeight="1" x14ac:dyDescent="0.35">
      <c r="A15" s="14" t="s">
        <v>13</v>
      </c>
      <c r="B15" s="61">
        <f>August!C39</f>
        <v>0</v>
      </c>
      <c r="C15" s="61">
        <f>August!D39</f>
        <v>0</v>
      </c>
      <c r="D15" s="61">
        <f>August!E39</f>
        <v>0</v>
      </c>
      <c r="E15" s="62">
        <f t="shared" si="2"/>
        <v>0</v>
      </c>
      <c r="F15" s="73">
        <f>August!G39</f>
        <v>0</v>
      </c>
      <c r="G15" s="224">
        <f>August!H39</f>
        <v>0</v>
      </c>
      <c r="H15" s="72">
        <f>August!I39</f>
        <v>0</v>
      </c>
      <c r="I15" s="225">
        <f>August!J39</f>
        <v>0</v>
      </c>
      <c r="J15" s="224">
        <f>August!K39</f>
        <v>0</v>
      </c>
      <c r="K15" s="72">
        <f>August!L39</f>
        <v>0</v>
      </c>
      <c r="L15" s="225">
        <f>August!M39</f>
        <v>0</v>
      </c>
      <c r="M15" s="224">
        <f>August!N39</f>
        <v>0</v>
      </c>
      <c r="N15" s="72">
        <f>August!O39</f>
        <v>0</v>
      </c>
      <c r="O15" s="225">
        <f>August!P39</f>
        <v>0</v>
      </c>
      <c r="P15" s="224">
        <f>August!Q39</f>
        <v>0</v>
      </c>
      <c r="Q15" s="72">
        <f>August!R39</f>
        <v>0</v>
      </c>
      <c r="R15" s="225">
        <f>August!S39</f>
        <v>0</v>
      </c>
      <c r="S15" s="224">
        <f>August!T39</f>
        <v>0</v>
      </c>
      <c r="T15" s="72">
        <f>August!U39</f>
        <v>0</v>
      </c>
      <c r="U15" s="225">
        <f>August!V39</f>
        <v>0</v>
      </c>
      <c r="V15" s="224">
        <f>August!W39</f>
        <v>0</v>
      </c>
      <c r="W15" s="72">
        <f>August!X39</f>
        <v>0</v>
      </c>
      <c r="X15" s="225">
        <f>August!Y39</f>
        <v>0</v>
      </c>
      <c r="Y15" s="224">
        <f>August!Z39</f>
        <v>0</v>
      </c>
      <c r="Z15" s="72">
        <f>August!AA39</f>
        <v>0</v>
      </c>
      <c r="AA15" s="225">
        <f>August!AB39</f>
        <v>0</v>
      </c>
      <c r="AB15" s="224">
        <f>August!AC39</f>
        <v>0</v>
      </c>
      <c r="AC15" s="72">
        <f>August!AD39</f>
        <v>0</v>
      </c>
      <c r="AD15" s="225">
        <f>August!AE39</f>
        <v>0</v>
      </c>
      <c r="AE15" s="224">
        <f>August!AF39</f>
        <v>0</v>
      </c>
      <c r="AF15" s="72">
        <f>August!AG39</f>
        <v>0</v>
      </c>
      <c r="AG15" s="225">
        <f>August!AH39</f>
        <v>0</v>
      </c>
      <c r="AH15" s="224">
        <f>August!AI39</f>
        <v>0</v>
      </c>
      <c r="AI15" s="72">
        <f>August!AJ39</f>
        <v>0</v>
      </c>
      <c r="AJ15" s="225">
        <f>August!AK39</f>
        <v>0</v>
      </c>
      <c r="AK15" s="224">
        <f>August!AL39</f>
        <v>0</v>
      </c>
      <c r="AL15" s="72">
        <f>August!AM39</f>
        <v>0</v>
      </c>
      <c r="AM15" s="225">
        <f>August!AN39</f>
        <v>0</v>
      </c>
      <c r="AN15" s="224">
        <f>August!AO39</f>
        <v>0</v>
      </c>
      <c r="AO15" s="72">
        <f>August!AP39</f>
        <v>0</v>
      </c>
      <c r="AP15" s="225">
        <f>August!AQ39</f>
        <v>0</v>
      </c>
      <c r="AQ15" s="224">
        <f>August!AR39</f>
        <v>0</v>
      </c>
      <c r="AR15" s="72">
        <f>August!AS39</f>
        <v>0</v>
      </c>
      <c r="AS15" s="225">
        <f>August!AT39</f>
        <v>0</v>
      </c>
      <c r="AT15" s="224">
        <f>August!AU39</f>
        <v>0</v>
      </c>
      <c r="AU15" s="72">
        <f>August!AV39</f>
        <v>0</v>
      </c>
      <c r="AV15" s="225">
        <f>August!AW39</f>
        <v>0</v>
      </c>
      <c r="AW15" s="224">
        <f>August!AX39</f>
        <v>0</v>
      </c>
      <c r="AX15" s="72">
        <f>August!AY39</f>
        <v>0</v>
      </c>
      <c r="AY15" s="225">
        <f>August!AZ39</f>
        <v>0</v>
      </c>
      <c r="AZ15" s="224">
        <f>August!BA39</f>
        <v>0</v>
      </c>
      <c r="BA15" s="72">
        <f>August!BB39</f>
        <v>0</v>
      </c>
      <c r="BB15" s="225">
        <f>August!BC39</f>
        <v>0</v>
      </c>
      <c r="BC15" s="62">
        <f t="shared" si="0"/>
        <v>0</v>
      </c>
      <c r="BD15" s="72">
        <f>August!BE39</f>
        <v>0</v>
      </c>
      <c r="BE15" s="72">
        <f>August!BF39</f>
        <v>0</v>
      </c>
      <c r="BF15" s="72">
        <f>August!BG39</f>
        <v>0</v>
      </c>
      <c r="BG15" s="72">
        <f>August!BH39</f>
        <v>0</v>
      </c>
      <c r="BH15" s="72">
        <f>August!BI39</f>
        <v>0</v>
      </c>
      <c r="BI15" s="72">
        <f>August!BJ39</f>
        <v>0</v>
      </c>
      <c r="BJ15" s="72">
        <f>August!BK39</f>
        <v>0</v>
      </c>
      <c r="BK15" s="72">
        <f>August!BL39</f>
        <v>0</v>
      </c>
      <c r="BL15" s="72">
        <f>August!BM39</f>
        <v>0</v>
      </c>
      <c r="BM15" s="72">
        <f>August!BN39</f>
        <v>0</v>
      </c>
      <c r="BN15" s="73">
        <f>August!BO39</f>
        <v>0</v>
      </c>
      <c r="BO15" s="69">
        <f t="shared" si="1"/>
        <v>0</v>
      </c>
      <c r="BP15" s="72">
        <f>August!BQ39</f>
        <v>0</v>
      </c>
      <c r="BQ15" s="72">
        <f>August!BR39</f>
        <v>0</v>
      </c>
      <c r="BR15" s="74">
        <f>August!BS39</f>
        <v>0</v>
      </c>
    </row>
    <row r="16" spans="1:70" ht="21" customHeight="1" x14ac:dyDescent="0.35">
      <c r="A16" s="14" t="s">
        <v>14</v>
      </c>
      <c r="B16" s="61">
        <f>September!C38</f>
        <v>0</v>
      </c>
      <c r="C16" s="61">
        <f>September!D38</f>
        <v>0</v>
      </c>
      <c r="D16" s="61">
        <f>September!E38</f>
        <v>0</v>
      </c>
      <c r="E16" s="62">
        <f t="shared" si="2"/>
        <v>0</v>
      </c>
      <c r="F16" s="73">
        <f>September!G38</f>
        <v>0</v>
      </c>
      <c r="G16" s="224">
        <f>September!H38</f>
        <v>0</v>
      </c>
      <c r="H16" s="72">
        <f>September!I38</f>
        <v>0</v>
      </c>
      <c r="I16" s="225">
        <f>September!J38</f>
        <v>0</v>
      </c>
      <c r="J16" s="224">
        <f>September!K38</f>
        <v>0</v>
      </c>
      <c r="K16" s="72">
        <f>September!L38</f>
        <v>0</v>
      </c>
      <c r="L16" s="225">
        <f>September!M38</f>
        <v>0</v>
      </c>
      <c r="M16" s="224">
        <f>September!N38</f>
        <v>0</v>
      </c>
      <c r="N16" s="72">
        <f>September!O38</f>
        <v>0</v>
      </c>
      <c r="O16" s="225">
        <f>September!P38</f>
        <v>0</v>
      </c>
      <c r="P16" s="224">
        <f>September!Q38</f>
        <v>0</v>
      </c>
      <c r="Q16" s="72">
        <f>September!R38</f>
        <v>0</v>
      </c>
      <c r="R16" s="225">
        <f>September!S38</f>
        <v>0</v>
      </c>
      <c r="S16" s="224">
        <f>September!T38</f>
        <v>0</v>
      </c>
      <c r="T16" s="72">
        <f>September!U38</f>
        <v>0</v>
      </c>
      <c r="U16" s="225">
        <f>September!V38</f>
        <v>0</v>
      </c>
      <c r="V16" s="224">
        <f>September!W38</f>
        <v>0</v>
      </c>
      <c r="W16" s="72">
        <f>September!X38</f>
        <v>0</v>
      </c>
      <c r="X16" s="225">
        <f>September!Y38</f>
        <v>0</v>
      </c>
      <c r="Y16" s="224">
        <f>September!Z38</f>
        <v>0</v>
      </c>
      <c r="Z16" s="72">
        <f>September!AA38</f>
        <v>0</v>
      </c>
      <c r="AA16" s="225">
        <f>September!AB38</f>
        <v>0</v>
      </c>
      <c r="AB16" s="224">
        <f>September!AC38</f>
        <v>0</v>
      </c>
      <c r="AC16" s="72">
        <f>September!AD38</f>
        <v>0</v>
      </c>
      <c r="AD16" s="225">
        <f>September!AE38</f>
        <v>0</v>
      </c>
      <c r="AE16" s="224">
        <f>September!AF38</f>
        <v>0</v>
      </c>
      <c r="AF16" s="72">
        <f>September!AG38</f>
        <v>0</v>
      </c>
      <c r="AG16" s="225">
        <f>September!AH38</f>
        <v>0</v>
      </c>
      <c r="AH16" s="224">
        <f>September!AI38</f>
        <v>0</v>
      </c>
      <c r="AI16" s="72">
        <f>September!AJ38</f>
        <v>0</v>
      </c>
      <c r="AJ16" s="225">
        <f>September!AK38</f>
        <v>0</v>
      </c>
      <c r="AK16" s="224">
        <f>September!AL38</f>
        <v>0</v>
      </c>
      <c r="AL16" s="72">
        <f>September!AM38</f>
        <v>0</v>
      </c>
      <c r="AM16" s="225">
        <f>September!AN38</f>
        <v>0</v>
      </c>
      <c r="AN16" s="224">
        <f>September!AO38</f>
        <v>0</v>
      </c>
      <c r="AO16" s="72">
        <f>September!AP38</f>
        <v>0</v>
      </c>
      <c r="AP16" s="225">
        <f>September!AQ38</f>
        <v>0</v>
      </c>
      <c r="AQ16" s="224">
        <f>September!AR38</f>
        <v>0</v>
      </c>
      <c r="AR16" s="72">
        <f>September!AS38</f>
        <v>0</v>
      </c>
      <c r="AS16" s="225">
        <f>September!AT38</f>
        <v>0</v>
      </c>
      <c r="AT16" s="224">
        <f>September!AU38</f>
        <v>0</v>
      </c>
      <c r="AU16" s="72">
        <f>September!AV38</f>
        <v>0</v>
      </c>
      <c r="AV16" s="225">
        <f>September!AW38</f>
        <v>0</v>
      </c>
      <c r="AW16" s="224">
        <f>September!AX38</f>
        <v>0</v>
      </c>
      <c r="AX16" s="72">
        <f>September!AY38</f>
        <v>0</v>
      </c>
      <c r="AY16" s="225">
        <f>September!AZ38</f>
        <v>0</v>
      </c>
      <c r="AZ16" s="224">
        <f>September!BA38</f>
        <v>0</v>
      </c>
      <c r="BA16" s="72">
        <f>September!BB38</f>
        <v>0</v>
      </c>
      <c r="BB16" s="225">
        <f>September!BC38</f>
        <v>0</v>
      </c>
      <c r="BC16" s="62">
        <f t="shared" si="0"/>
        <v>0</v>
      </c>
      <c r="BD16" s="72">
        <f>September!BE38</f>
        <v>0</v>
      </c>
      <c r="BE16" s="72">
        <f>September!BF38</f>
        <v>0</v>
      </c>
      <c r="BF16" s="72">
        <f>September!BG38</f>
        <v>0</v>
      </c>
      <c r="BG16" s="72">
        <f>September!BH38</f>
        <v>0</v>
      </c>
      <c r="BH16" s="72">
        <f>September!BI38</f>
        <v>0</v>
      </c>
      <c r="BI16" s="72">
        <f>September!BJ38</f>
        <v>0</v>
      </c>
      <c r="BJ16" s="72">
        <f>September!BK38</f>
        <v>0</v>
      </c>
      <c r="BK16" s="72">
        <f>September!BL38</f>
        <v>0</v>
      </c>
      <c r="BL16" s="72">
        <f>September!BM38</f>
        <v>0</v>
      </c>
      <c r="BM16" s="72">
        <f>September!BN38</f>
        <v>0</v>
      </c>
      <c r="BN16" s="73">
        <f>September!BO38</f>
        <v>0</v>
      </c>
      <c r="BO16" s="69">
        <f t="shared" si="1"/>
        <v>0</v>
      </c>
      <c r="BP16" s="72">
        <f>September!BQ38</f>
        <v>0</v>
      </c>
      <c r="BQ16" s="72">
        <f>September!BR38</f>
        <v>0</v>
      </c>
      <c r="BR16" s="74">
        <f>September!BS38</f>
        <v>0</v>
      </c>
    </row>
    <row r="17" spans="1:70" ht="21" customHeight="1" x14ac:dyDescent="0.35">
      <c r="A17" s="14" t="s">
        <v>15</v>
      </c>
      <c r="B17" s="61">
        <f>Oktober!C39</f>
        <v>0</v>
      </c>
      <c r="C17" s="61">
        <f>Oktober!D39</f>
        <v>0</v>
      </c>
      <c r="D17" s="61">
        <f>Oktober!E39</f>
        <v>0</v>
      </c>
      <c r="E17" s="62">
        <f t="shared" si="2"/>
        <v>0</v>
      </c>
      <c r="F17" s="73">
        <f>Oktober!G39</f>
        <v>0</v>
      </c>
      <c r="G17" s="224">
        <f>Oktober!H39</f>
        <v>0</v>
      </c>
      <c r="H17" s="72">
        <f>Oktober!I39</f>
        <v>0</v>
      </c>
      <c r="I17" s="225">
        <f>Oktober!J39</f>
        <v>0</v>
      </c>
      <c r="J17" s="224">
        <f>Oktober!K39</f>
        <v>0</v>
      </c>
      <c r="K17" s="72">
        <f>Oktober!L39</f>
        <v>0</v>
      </c>
      <c r="L17" s="225">
        <f>Oktober!M39</f>
        <v>0</v>
      </c>
      <c r="M17" s="224">
        <f>Oktober!N39</f>
        <v>0</v>
      </c>
      <c r="N17" s="72">
        <f>Oktober!O39</f>
        <v>0</v>
      </c>
      <c r="O17" s="225">
        <f>Oktober!P39</f>
        <v>0</v>
      </c>
      <c r="P17" s="224">
        <f>Oktober!Q39</f>
        <v>0</v>
      </c>
      <c r="Q17" s="72">
        <f>Oktober!R39</f>
        <v>0</v>
      </c>
      <c r="R17" s="225">
        <f>Oktober!S39</f>
        <v>0</v>
      </c>
      <c r="S17" s="224">
        <f>Oktober!T39</f>
        <v>0</v>
      </c>
      <c r="T17" s="72">
        <f>Oktober!U39</f>
        <v>0</v>
      </c>
      <c r="U17" s="225">
        <f>Oktober!V39</f>
        <v>0</v>
      </c>
      <c r="V17" s="224">
        <f>Oktober!W39</f>
        <v>0</v>
      </c>
      <c r="W17" s="72">
        <f>Oktober!X39</f>
        <v>0</v>
      </c>
      <c r="X17" s="225">
        <f>Oktober!Y39</f>
        <v>0</v>
      </c>
      <c r="Y17" s="224">
        <f>Oktober!Z39</f>
        <v>0</v>
      </c>
      <c r="Z17" s="72">
        <f>Oktober!AA39</f>
        <v>0</v>
      </c>
      <c r="AA17" s="225">
        <f>Oktober!AB39</f>
        <v>0</v>
      </c>
      <c r="AB17" s="224">
        <f>Oktober!AC39</f>
        <v>0</v>
      </c>
      <c r="AC17" s="72">
        <f>Oktober!AD39</f>
        <v>0</v>
      </c>
      <c r="AD17" s="225">
        <f>Oktober!AE39</f>
        <v>0</v>
      </c>
      <c r="AE17" s="224">
        <f>Oktober!AF39</f>
        <v>0</v>
      </c>
      <c r="AF17" s="72">
        <f>Oktober!AG39</f>
        <v>0</v>
      </c>
      <c r="AG17" s="225">
        <f>Oktober!AH39</f>
        <v>0</v>
      </c>
      <c r="AH17" s="224">
        <f>Oktober!AI39</f>
        <v>0</v>
      </c>
      <c r="AI17" s="72">
        <f>Oktober!AJ39</f>
        <v>0</v>
      </c>
      <c r="AJ17" s="225">
        <f>Oktober!AK39</f>
        <v>0</v>
      </c>
      <c r="AK17" s="224">
        <f>Oktober!AL39</f>
        <v>0</v>
      </c>
      <c r="AL17" s="72">
        <f>Oktober!AM39</f>
        <v>0</v>
      </c>
      <c r="AM17" s="225">
        <f>Oktober!AN39</f>
        <v>0</v>
      </c>
      <c r="AN17" s="224">
        <f>Oktober!AO39</f>
        <v>0</v>
      </c>
      <c r="AO17" s="72">
        <f>Oktober!AP39</f>
        <v>0</v>
      </c>
      <c r="AP17" s="225">
        <f>Oktober!AQ39</f>
        <v>0</v>
      </c>
      <c r="AQ17" s="224">
        <f>Oktober!AR39</f>
        <v>0</v>
      </c>
      <c r="AR17" s="72">
        <f>Oktober!AS39</f>
        <v>0</v>
      </c>
      <c r="AS17" s="225">
        <f>Oktober!AT39</f>
        <v>0</v>
      </c>
      <c r="AT17" s="224">
        <f>Oktober!AU39</f>
        <v>0</v>
      </c>
      <c r="AU17" s="72">
        <f>Oktober!AV39</f>
        <v>0</v>
      </c>
      <c r="AV17" s="225">
        <f>Oktober!AW39</f>
        <v>0</v>
      </c>
      <c r="AW17" s="224">
        <f>Oktober!AX39</f>
        <v>0</v>
      </c>
      <c r="AX17" s="72">
        <f>Oktober!AY39</f>
        <v>0</v>
      </c>
      <c r="AY17" s="225">
        <f>Oktober!AZ39</f>
        <v>0</v>
      </c>
      <c r="AZ17" s="224">
        <f>Oktober!BA39</f>
        <v>0</v>
      </c>
      <c r="BA17" s="72">
        <f>Oktober!BB39</f>
        <v>0</v>
      </c>
      <c r="BB17" s="225">
        <f>Oktober!BC39</f>
        <v>0</v>
      </c>
      <c r="BC17" s="62">
        <f t="shared" si="0"/>
        <v>0</v>
      </c>
      <c r="BD17" s="72">
        <f>Oktober!BE39</f>
        <v>0</v>
      </c>
      <c r="BE17" s="72">
        <f>Oktober!BF39</f>
        <v>0</v>
      </c>
      <c r="BF17" s="72">
        <f>Oktober!BG39</f>
        <v>0</v>
      </c>
      <c r="BG17" s="72">
        <f>Oktober!BH39</f>
        <v>0</v>
      </c>
      <c r="BH17" s="72">
        <f>Oktober!BI39</f>
        <v>0</v>
      </c>
      <c r="BI17" s="72">
        <f>Oktober!BJ39</f>
        <v>0</v>
      </c>
      <c r="BJ17" s="72">
        <f>Oktober!BK39</f>
        <v>0</v>
      </c>
      <c r="BK17" s="72">
        <f>Oktober!BL39</f>
        <v>0</v>
      </c>
      <c r="BL17" s="72">
        <f>Oktober!BM39</f>
        <v>0</v>
      </c>
      <c r="BM17" s="72">
        <f>Oktober!BN39</f>
        <v>0</v>
      </c>
      <c r="BN17" s="73">
        <f>Oktober!BO39</f>
        <v>0</v>
      </c>
      <c r="BO17" s="69">
        <f t="shared" si="1"/>
        <v>0</v>
      </c>
      <c r="BP17" s="72">
        <f>Oktober!BQ39</f>
        <v>0</v>
      </c>
      <c r="BQ17" s="72">
        <f>Oktober!BR39</f>
        <v>0</v>
      </c>
      <c r="BR17" s="74">
        <f>Oktober!BS39</f>
        <v>0</v>
      </c>
    </row>
    <row r="18" spans="1:70" ht="21" customHeight="1" x14ac:dyDescent="0.35">
      <c r="A18" s="14" t="s">
        <v>16</v>
      </c>
      <c r="B18" s="61">
        <f>November!C38</f>
        <v>0</v>
      </c>
      <c r="C18" s="61">
        <f>November!D38</f>
        <v>0</v>
      </c>
      <c r="D18" s="61">
        <f>November!E38</f>
        <v>0</v>
      </c>
      <c r="E18" s="62">
        <f t="shared" si="2"/>
        <v>0</v>
      </c>
      <c r="F18" s="73">
        <f>November!G38</f>
        <v>0</v>
      </c>
      <c r="G18" s="224">
        <f>November!H38</f>
        <v>0</v>
      </c>
      <c r="H18" s="72">
        <f>November!I38</f>
        <v>0</v>
      </c>
      <c r="I18" s="225">
        <f>November!J38</f>
        <v>0</v>
      </c>
      <c r="J18" s="224">
        <f>November!K38</f>
        <v>0</v>
      </c>
      <c r="K18" s="72">
        <f>November!L38</f>
        <v>0</v>
      </c>
      <c r="L18" s="225">
        <f>November!M38</f>
        <v>0</v>
      </c>
      <c r="M18" s="224">
        <f>November!N38</f>
        <v>0</v>
      </c>
      <c r="N18" s="72">
        <f>November!O38</f>
        <v>0</v>
      </c>
      <c r="O18" s="225">
        <f>November!P38</f>
        <v>0</v>
      </c>
      <c r="P18" s="224">
        <f>November!Q38</f>
        <v>0</v>
      </c>
      <c r="Q18" s="72">
        <f>November!R38</f>
        <v>0</v>
      </c>
      <c r="R18" s="225">
        <f>November!S38</f>
        <v>0</v>
      </c>
      <c r="S18" s="224">
        <f>November!T38</f>
        <v>0</v>
      </c>
      <c r="T18" s="72">
        <f>November!U38</f>
        <v>0</v>
      </c>
      <c r="U18" s="225">
        <f>November!V38</f>
        <v>0</v>
      </c>
      <c r="V18" s="224">
        <f>November!W38</f>
        <v>0</v>
      </c>
      <c r="W18" s="72">
        <f>November!X38</f>
        <v>0</v>
      </c>
      <c r="X18" s="225">
        <f>November!Y38</f>
        <v>0</v>
      </c>
      <c r="Y18" s="224">
        <f>November!Z38</f>
        <v>0</v>
      </c>
      <c r="Z18" s="72">
        <f>November!AA38</f>
        <v>0</v>
      </c>
      <c r="AA18" s="225">
        <f>November!AB38</f>
        <v>0</v>
      </c>
      <c r="AB18" s="224">
        <f>November!AC38</f>
        <v>0</v>
      </c>
      <c r="AC18" s="72">
        <f>November!AD38</f>
        <v>0</v>
      </c>
      <c r="AD18" s="225">
        <f>November!AE38</f>
        <v>0</v>
      </c>
      <c r="AE18" s="224">
        <f>November!AF38</f>
        <v>0</v>
      </c>
      <c r="AF18" s="72">
        <f>November!AG38</f>
        <v>0</v>
      </c>
      <c r="AG18" s="225">
        <f>November!AH38</f>
        <v>0</v>
      </c>
      <c r="AH18" s="224">
        <f>November!AI38</f>
        <v>0</v>
      </c>
      <c r="AI18" s="72">
        <f>November!AJ38</f>
        <v>0</v>
      </c>
      <c r="AJ18" s="225">
        <f>November!AK38</f>
        <v>0</v>
      </c>
      <c r="AK18" s="224">
        <f>November!AL38</f>
        <v>0</v>
      </c>
      <c r="AL18" s="72">
        <f>November!AM38</f>
        <v>0</v>
      </c>
      <c r="AM18" s="225">
        <f>November!AN38</f>
        <v>0</v>
      </c>
      <c r="AN18" s="224">
        <f>November!AO38</f>
        <v>0</v>
      </c>
      <c r="AO18" s="72">
        <f>November!AP38</f>
        <v>0</v>
      </c>
      <c r="AP18" s="225">
        <f>November!AQ38</f>
        <v>0</v>
      </c>
      <c r="AQ18" s="224">
        <f>November!AR38</f>
        <v>0</v>
      </c>
      <c r="AR18" s="72">
        <f>November!AS38</f>
        <v>0</v>
      </c>
      <c r="AS18" s="225">
        <f>November!AT38</f>
        <v>0</v>
      </c>
      <c r="AT18" s="224">
        <f>November!AU38</f>
        <v>0</v>
      </c>
      <c r="AU18" s="72">
        <f>November!AV38</f>
        <v>0</v>
      </c>
      <c r="AV18" s="225">
        <f>November!AW38</f>
        <v>0</v>
      </c>
      <c r="AW18" s="224">
        <f>November!AX38</f>
        <v>0</v>
      </c>
      <c r="AX18" s="72">
        <f>November!AY38</f>
        <v>0</v>
      </c>
      <c r="AY18" s="225">
        <f>November!AZ38</f>
        <v>0</v>
      </c>
      <c r="AZ18" s="224">
        <f>November!BA38</f>
        <v>0</v>
      </c>
      <c r="BA18" s="72">
        <f>November!BB38</f>
        <v>0</v>
      </c>
      <c r="BB18" s="225">
        <f>November!BC38</f>
        <v>0</v>
      </c>
      <c r="BC18" s="62">
        <f t="shared" si="0"/>
        <v>0</v>
      </c>
      <c r="BD18" s="72">
        <f>November!BE38</f>
        <v>0</v>
      </c>
      <c r="BE18" s="72">
        <f>November!BF38</f>
        <v>0</v>
      </c>
      <c r="BF18" s="72">
        <f>November!BG38</f>
        <v>0</v>
      </c>
      <c r="BG18" s="72">
        <f>November!BH38</f>
        <v>0</v>
      </c>
      <c r="BH18" s="72">
        <f>November!BI38</f>
        <v>0</v>
      </c>
      <c r="BI18" s="72">
        <f>November!BJ38</f>
        <v>0</v>
      </c>
      <c r="BJ18" s="72">
        <f>November!BK38</f>
        <v>0</v>
      </c>
      <c r="BK18" s="72">
        <f>November!BL38</f>
        <v>0</v>
      </c>
      <c r="BL18" s="72">
        <f>November!BM38</f>
        <v>0</v>
      </c>
      <c r="BM18" s="72">
        <f>November!BN38</f>
        <v>0</v>
      </c>
      <c r="BN18" s="73">
        <f>November!BO38</f>
        <v>0</v>
      </c>
      <c r="BO18" s="69">
        <f t="shared" si="1"/>
        <v>0</v>
      </c>
      <c r="BP18" s="72">
        <f>November!BQ38</f>
        <v>0</v>
      </c>
      <c r="BQ18" s="72">
        <f>November!BR38</f>
        <v>0</v>
      </c>
      <c r="BR18" s="74">
        <f>November!BS38</f>
        <v>0</v>
      </c>
    </row>
    <row r="19" spans="1:70" ht="21" customHeight="1" thickBot="1" x14ac:dyDescent="0.4">
      <c r="A19" s="16" t="s">
        <v>17</v>
      </c>
      <c r="B19" s="61">
        <f>Dezember!C39</f>
        <v>0</v>
      </c>
      <c r="C19" s="61">
        <f>Dezember!D39</f>
        <v>0</v>
      </c>
      <c r="D19" s="61">
        <f>Dezember!E39</f>
        <v>0</v>
      </c>
      <c r="E19" s="75">
        <f t="shared" si="2"/>
        <v>0</v>
      </c>
      <c r="F19" s="77">
        <f>Dezember!G39</f>
        <v>0</v>
      </c>
      <c r="G19" s="226">
        <f>Dezember!H39</f>
        <v>0</v>
      </c>
      <c r="H19" s="76">
        <f>Dezember!I39</f>
        <v>0</v>
      </c>
      <c r="I19" s="227">
        <f>Dezember!J39</f>
        <v>0</v>
      </c>
      <c r="J19" s="226">
        <f>Dezember!K39</f>
        <v>0</v>
      </c>
      <c r="K19" s="76">
        <f>Dezember!L39</f>
        <v>0</v>
      </c>
      <c r="L19" s="227">
        <f>Dezember!M39</f>
        <v>0</v>
      </c>
      <c r="M19" s="226">
        <f>Dezember!N39</f>
        <v>0</v>
      </c>
      <c r="N19" s="76">
        <f>Dezember!O39</f>
        <v>0</v>
      </c>
      <c r="O19" s="227">
        <f>Dezember!P39</f>
        <v>0</v>
      </c>
      <c r="P19" s="226">
        <f>Dezember!Q39</f>
        <v>0</v>
      </c>
      <c r="Q19" s="76">
        <f>Dezember!R39</f>
        <v>0</v>
      </c>
      <c r="R19" s="227">
        <f>Dezember!S39</f>
        <v>0</v>
      </c>
      <c r="S19" s="226">
        <f>Dezember!T39</f>
        <v>0</v>
      </c>
      <c r="T19" s="76">
        <f>Dezember!U39</f>
        <v>0</v>
      </c>
      <c r="U19" s="227">
        <f>Dezember!V39</f>
        <v>0</v>
      </c>
      <c r="V19" s="226">
        <f>Dezember!W39</f>
        <v>0</v>
      </c>
      <c r="W19" s="76">
        <f>Dezember!X39</f>
        <v>0</v>
      </c>
      <c r="X19" s="227">
        <f>Dezember!Y39</f>
        <v>0</v>
      </c>
      <c r="Y19" s="226">
        <f>Dezember!Z39</f>
        <v>0</v>
      </c>
      <c r="Z19" s="76">
        <f>Dezember!AA39</f>
        <v>0</v>
      </c>
      <c r="AA19" s="227">
        <f>Dezember!AB39</f>
        <v>0</v>
      </c>
      <c r="AB19" s="226">
        <f>Dezember!AC39</f>
        <v>0</v>
      </c>
      <c r="AC19" s="76">
        <f>Dezember!AD39</f>
        <v>0</v>
      </c>
      <c r="AD19" s="227">
        <f>Dezember!AE39</f>
        <v>0</v>
      </c>
      <c r="AE19" s="226">
        <f>Dezember!AF39</f>
        <v>0</v>
      </c>
      <c r="AF19" s="76">
        <f>Dezember!AG39</f>
        <v>0</v>
      </c>
      <c r="AG19" s="227">
        <f>Dezember!AH39</f>
        <v>0</v>
      </c>
      <c r="AH19" s="226">
        <f>Dezember!AI39</f>
        <v>0</v>
      </c>
      <c r="AI19" s="76">
        <f>Dezember!AJ39</f>
        <v>0</v>
      </c>
      <c r="AJ19" s="227">
        <f>Dezember!AK39</f>
        <v>0</v>
      </c>
      <c r="AK19" s="226">
        <f>Dezember!AL39</f>
        <v>0</v>
      </c>
      <c r="AL19" s="76">
        <f>Dezember!AM39</f>
        <v>0</v>
      </c>
      <c r="AM19" s="227">
        <f>Dezember!AN39</f>
        <v>0</v>
      </c>
      <c r="AN19" s="226">
        <f>Dezember!AO39</f>
        <v>0</v>
      </c>
      <c r="AO19" s="76">
        <f>Dezember!AP39</f>
        <v>0</v>
      </c>
      <c r="AP19" s="227">
        <f>Dezember!AQ39</f>
        <v>0</v>
      </c>
      <c r="AQ19" s="226">
        <f>Dezember!AR39</f>
        <v>0</v>
      </c>
      <c r="AR19" s="76">
        <f>Dezember!AS39</f>
        <v>0</v>
      </c>
      <c r="AS19" s="227">
        <f>Dezember!AT39</f>
        <v>0</v>
      </c>
      <c r="AT19" s="226">
        <f>Dezember!AU39</f>
        <v>0</v>
      </c>
      <c r="AU19" s="76">
        <f>Dezember!AV39</f>
        <v>0</v>
      </c>
      <c r="AV19" s="227">
        <f>Dezember!AW39</f>
        <v>0</v>
      </c>
      <c r="AW19" s="226">
        <f>Dezember!AX39</f>
        <v>0</v>
      </c>
      <c r="AX19" s="76">
        <f>Dezember!AY39</f>
        <v>0</v>
      </c>
      <c r="AY19" s="227">
        <f>Dezember!AZ39</f>
        <v>0</v>
      </c>
      <c r="AZ19" s="226">
        <f>Dezember!BA39</f>
        <v>0</v>
      </c>
      <c r="BA19" s="76">
        <f>Dezember!BB39</f>
        <v>0</v>
      </c>
      <c r="BB19" s="227">
        <f>Dezember!BC39</f>
        <v>0</v>
      </c>
      <c r="BC19" s="62">
        <f t="shared" si="0"/>
        <v>0</v>
      </c>
      <c r="BD19" s="76">
        <f>Dezember!BE39</f>
        <v>0</v>
      </c>
      <c r="BE19" s="76">
        <f>Dezember!BF39</f>
        <v>0</v>
      </c>
      <c r="BF19" s="76">
        <f>Dezember!BG39</f>
        <v>0</v>
      </c>
      <c r="BG19" s="76">
        <f>Dezember!BH39</f>
        <v>0</v>
      </c>
      <c r="BH19" s="76">
        <f>Dezember!BI39</f>
        <v>0</v>
      </c>
      <c r="BI19" s="76">
        <f>Dezember!BJ39</f>
        <v>0</v>
      </c>
      <c r="BJ19" s="76">
        <f>Dezember!BK39</f>
        <v>0</v>
      </c>
      <c r="BK19" s="76">
        <f>Dezember!BL39</f>
        <v>0</v>
      </c>
      <c r="BL19" s="76">
        <f>Dezember!BM39</f>
        <v>0</v>
      </c>
      <c r="BM19" s="76">
        <f>Dezember!BN39</f>
        <v>0</v>
      </c>
      <c r="BN19" s="77">
        <f>Dezember!BO39</f>
        <v>0</v>
      </c>
      <c r="BO19" s="78">
        <f t="shared" si="1"/>
        <v>0</v>
      </c>
      <c r="BP19" s="79">
        <f>Dezember!BQ39</f>
        <v>0</v>
      </c>
      <c r="BQ19" s="79">
        <f>Dezember!BR39</f>
        <v>0</v>
      </c>
      <c r="BR19" s="80">
        <f>Dezember!BS39</f>
        <v>0</v>
      </c>
    </row>
    <row r="20" spans="1:70" ht="21" customHeight="1" thickBot="1" x14ac:dyDescent="0.4">
      <c r="A20" s="28" t="s">
        <v>20</v>
      </c>
      <c r="B20" s="81">
        <f>SUM(B8:B19)</f>
        <v>0</v>
      </c>
      <c r="C20" s="81">
        <f>SUM(C8:C19)</f>
        <v>0</v>
      </c>
      <c r="D20" s="82">
        <f>SUM(D8:D19)</f>
        <v>0</v>
      </c>
      <c r="E20" s="83">
        <f>SUM(E8:E19)</f>
        <v>0</v>
      </c>
      <c r="F20" s="83">
        <f>SUM(F8:F19)</f>
        <v>0</v>
      </c>
      <c r="G20" s="85">
        <f t="shared" ref="G20:X20" si="3">SUM(G8:G19)</f>
        <v>0</v>
      </c>
      <c r="H20" s="81">
        <f t="shared" si="3"/>
        <v>0</v>
      </c>
      <c r="I20" s="228">
        <f t="shared" si="3"/>
        <v>0</v>
      </c>
      <c r="J20" s="85">
        <f t="shared" si="3"/>
        <v>0</v>
      </c>
      <c r="K20" s="81">
        <f t="shared" si="3"/>
        <v>0</v>
      </c>
      <c r="L20" s="228">
        <f t="shared" si="3"/>
        <v>0</v>
      </c>
      <c r="M20" s="85">
        <f t="shared" si="3"/>
        <v>0</v>
      </c>
      <c r="N20" s="81">
        <f t="shared" si="3"/>
        <v>0</v>
      </c>
      <c r="O20" s="228">
        <f t="shared" si="3"/>
        <v>0</v>
      </c>
      <c r="P20" s="85">
        <f t="shared" si="3"/>
        <v>0</v>
      </c>
      <c r="Q20" s="81">
        <f t="shared" si="3"/>
        <v>0</v>
      </c>
      <c r="R20" s="228">
        <f t="shared" si="3"/>
        <v>0</v>
      </c>
      <c r="S20" s="85">
        <f t="shared" si="3"/>
        <v>0</v>
      </c>
      <c r="T20" s="81">
        <f t="shared" si="3"/>
        <v>0</v>
      </c>
      <c r="U20" s="228">
        <f t="shared" si="3"/>
        <v>0</v>
      </c>
      <c r="V20" s="85">
        <f t="shared" si="3"/>
        <v>0</v>
      </c>
      <c r="W20" s="81">
        <f t="shared" si="3"/>
        <v>0</v>
      </c>
      <c r="X20" s="228">
        <f t="shared" si="3"/>
        <v>0</v>
      </c>
      <c r="Y20" s="85">
        <f t="shared" ref="Y20:AA20" si="4">SUM(Y8:Y19)</f>
        <v>0</v>
      </c>
      <c r="Z20" s="81">
        <f t="shared" si="4"/>
        <v>0</v>
      </c>
      <c r="AA20" s="228">
        <f t="shared" si="4"/>
        <v>0</v>
      </c>
      <c r="AB20" s="85">
        <f>SUM(AB8:AB19)</f>
        <v>0</v>
      </c>
      <c r="AC20" s="81">
        <f t="shared" ref="AC20:BB20" si="5">SUM(AC8:AC19)</f>
        <v>0</v>
      </c>
      <c r="AD20" s="228">
        <f t="shared" si="5"/>
        <v>0</v>
      </c>
      <c r="AE20" s="85">
        <f t="shared" si="5"/>
        <v>0</v>
      </c>
      <c r="AF20" s="81">
        <f t="shared" si="5"/>
        <v>0</v>
      </c>
      <c r="AG20" s="228">
        <f t="shared" si="5"/>
        <v>0</v>
      </c>
      <c r="AH20" s="85">
        <f t="shared" si="5"/>
        <v>0</v>
      </c>
      <c r="AI20" s="81">
        <f t="shared" si="5"/>
        <v>0</v>
      </c>
      <c r="AJ20" s="228">
        <f t="shared" si="5"/>
        <v>0</v>
      </c>
      <c r="AK20" s="85">
        <f t="shared" si="5"/>
        <v>0</v>
      </c>
      <c r="AL20" s="81">
        <f t="shared" si="5"/>
        <v>0</v>
      </c>
      <c r="AM20" s="228">
        <f t="shared" si="5"/>
        <v>0</v>
      </c>
      <c r="AN20" s="85">
        <f t="shared" si="5"/>
        <v>0</v>
      </c>
      <c r="AO20" s="81">
        <f t="shared" si="5"/>
        <v>0</v>
      </c>
      <c r="AP20" s="228">
        <f t="shared" si="5"/>
        <v>0</v>
      </c>
      <c r="AQ20" s="85">
        <f t="shared" si="5"/>
        <v>0</v>
      </c>
      <c r="AR20" s="81">
        <f t="shared" si="5"/>
        <v>0</v>
      </c>
      <c r="AS20" s="228">
        <f t="shared" si="5"/>
        <v>0</v>
      </c>
      <c r="AT20" s="85">
        <f t="shared" si="5"/>
        <v>0</v>
      </c>
      <c r="AU20" s="81">
        <f t="shared" si="5"/>
        <v>0</v>
      </c>
      <c r="AV20" s="228">
        <f t="shared" si="5"/>
        <v>0</v>
      </c>
      <c r="AW20" s="85">
        <f t="shared" si="5"/>
        <v>0</v>
      </c>
      <c r="AX20" s="81">
        <f t="shared" si="5"/>
        <v>0</v>
      </c>
      <c r="AY20" s="228">
        <f t="shared" si="5"/>
        <v>0</v>
      </c>
      <c r="AZ20" s="85">
        <f t="shared" si="5"/>
        <v>0</v>
      </c>
      <c r="BA20" s="81">
        <f t="shared" si="5"/>
        <v>0</v>
      </c>
      <c r="BB20" s="228">
        <f t="shared" si="5"/>
        <v>0</v>
      </c>
      <c r="BC20" s="83">
        <f>SUM(BC8:BC19)</f>
        <v>0</v>
      </c>
      <c r="BD20" s="81">
        <f>SUM(BD8:BD19)</f>
        <v>0</v>
      </c>
      <c r="BE20" s="81">
        <f t="shared" ref="BE20:BN20" si="6">SUM(BE8:BE19)</f>
        <v>0</v>
      </c>
      <c r="BF20" s="81">
        <f t="shared" si="6"/>
        <v>0</v>
      </c>
      <c r="BG20" s="81">
        <f t="shared" si="6"/>
        <v>0</v>
      </c>
      <c r="BH20" s="81">
        <f t="shared" si="6"/>
        <v>0</v>
      </c>
      <c r="BI20" s="81">
        <f t="shared" si="6"/>
        <v>0</v>
      </c>
      <c r="BJ20" s="81">
        <f t="shared" si="6"/>
        <v>0</v>
      </c>
      <c r="BK20" s="81">
        <f t="shared" si="6"/>
        <v>0</v>
      </c>
      <c r="BL20" s="81">
        <f t="shared" si="6"/>
        <v>0</v>
      </c>
      <c r="BM20" s="81">
        <f t="shared" si="6"/>
        <v>0</v>
      </c>
      <c r="BN20" s="82">
        <f t="shared" si="6"/>
        <v>0</v>
      </c>
      <c r="BO20" s="84">
        <f>SUM(BO8:BO19)</f>
        <v>0</v>
      </c>
      <c r="BP20" s="85">
        <f>SUM(BP8:BP19)</f>
        <v>0</v>
      </c>
      <c r="BQ20" s="86">
        <f t="shared" ref="BQ20:BR20" si="7">SUM(BQ8:BQ19)</f>
        <v>0</v>
      </c>
      <c r="BR20" s="87">
        <f t="shared" si="7"/>
        <v>0</v>
      </c>
    </row>
    <row r="21" spans="1:70" x14ac:dyDescent="0.35">
      <c r="A21" s="231" t="s">
        <v>122</v>
      </c>
      <c r="F21"/>
      <c r="G21" s="355">
        <f>G20+H20+I20</f>
        <v>0</v>
      </c>
      <c r="H21" s="356"/>
      <c r="I21" s="357"/>
      <c r="J21" s="355">
        <f>J20+K20+L20</f>
        <v>0</v>
      </c>
      <c r="K21" s="356"/>
      <c r="L21" s="357"/>
      <c r="M21" s="355">
        <f t="shared" ref="M21" si="8">M20+N20+O20</f>
        <v>0</v>
      </c>
      <c r="N21" s="356"/>
      <c r="O21" s="357"/>
      <c r="P21" s="355">
        <f t="shared" ref="P21" si="9">P20+Q20+R20</f>
        <v>0</v>
      </c>
      <c r="Q21" s="356"/>
      <c r="R21" s="357"/>
      <c r="S21" s="355">
        <f t="shared" ref="S21" si="10">S20+T20+U20</f>
        <v>0</v>
      </c>
      <c r="T21" s="356"/>
      <c r="U21" s="357"/>
      <c r="V21" s="355">
        <f t="shared" ref="V21" si="11">V20+W20+X20</f>
        <v>0</v>
      </c>
      <c r="W21" s="356"/>
      <c r="X21" s="357"/>
      <c r="Y21" s="355">
        <f t="shared" ref="Y21" si="12">Y20+Z20+AA20</f>
        <v>0</v>
      </c>
      <c r="Z21" s="356"/>
      <c r="AA21" s="357"/>
      <c r="AB21" s="355">
        <f t="shared" ref="AB21" si="13">AB20+AC20+AD20</f>
        <v>0</v>
      </c>
      <c r="AC21" s="356"/>
      <c r="AD21" s="357"/>
      <c r="AE21" s="355">
        <f t="shared" ref="AE21" si="14">AE20+AF20+AG20</f>
        <v>0</v>
      </c>
      <c r="AF21" s="356"/>
      <c r="AG21" s="357"/>
      <c r="AH21" s="355">
        <f t="shared" ref="AH21" si="15">AH20+AI20+AJ20</f>
        <v>0</v>
      </c>
      <c r="AI21" s="356"/>
      <c r="AJ21" s="357"/>
      <c r="AK21" s="355">
        <f t="shared" ref="AK21" si="16">AK20+AL20+AM20</f>
        <v>0</v>
      </c>
      <c r="AL21" s="356"/>
      <c r="AM21" s="357"/>
      <c r="AN21" s="355">
        <f t="shared" ref="AN21" si="17">AN20+AO20+AP20</f>
        <v>0</v>
      </c>
      <c r="AO21" s="356"/>
      <c r="AP21" s="357"/>
      <c r="AQ21" s="355">
        <f t="shared" ref="AQ21" si="18">AQ20+AR20+AS20</f>
        <v>0</v>
      </c>
      <c r="AR21" s="356"/>
      <c r="AS21" s="357"/>
      <c r="AT21" s="355">
        <f t="shared" ref="AT21" si="19">AT20+AU20+AV20</f>
        <v>0</v>
      </c>
      <c r="AU21" s="356"/>
      <c r="AV21" s="357"/>
      <c r="AW21" s="355">
        <f t="shared" ref="AW21" si="20">AW20+AX20+AY20</f>
        <v>0</v>
      </c>
      <c r="AX21" s="356"/>
      <c r="AY21" s="357"/>
      <c r="AZ21" s="355">
        <f t="shared" ref="AZ21" si="21">AZ20+BA20+BB20</f>
        <v>0</v>
      </c>
      <c r="BA21" s="356"/>
      <c r="BB21" s="357"/>
    </row>
    <row r="36" spans="71:71" x14ac:dyDescent="0.35">
      <c r="BS36" s="1"/>
    </row>
    <row r="37" spans="71:71" x14ac:dyDescent="0.35">
      <c r="BS37" s="1"/>
    </row>
    <row r="38" spans="71:71" ht="18.5" x14ac:dyDescent="0.45">
      <c r="BS38" s="3"/>
    </row>
    <row r="39" spans="71:71" ht="18.5" x14ac:dyDescent="0.45">
      <c r="BS39" s="3"/>
    </row>
    <row r="40" spans="71:71" x14ac:dyDescent="0.35">
      <c r="BS40" s="1"/>
    </row>
    <row r="41" spans="71:71" x14ac:dyDescent="0.35">
      <c r="BS41" s="1"/>
    </row>
    <row r="42" spans="71:71" x14ac:dyDescent="0.35">
      <c r="BS42" s="1"/>
    </row>
    <row r="43" spans="71:71" x14ac:dyDescent="0.35">
      <c r="BS43" s="2"/>
    </row>
    <row r="44" spans="71:71" x14ac:dyDescent="0.35">
      <c r="BS44" s="2"/>
    </row>
    <row r="45" spans="71:71" x14ac:dyDescent="0.35">
      <c r="BS45" s="2"/>
    </row>
    <row r="46" spans="71:71" x14ac:dyDescent="0.35">
      <c r="BS46" s="2"/>
    </row>
    <row r="47" spans="71:71" x14ac:dyDescent="0.35">
      <c r="BS47" s="2"/>
    </row>
    <row r="48" spans="71:71" x14ac:dyDescent="0.35">
      <c r="BS48" s="2"/>
    </row>
    <row r="49" spans="71:71" x14ac:dyDescent="0.35">
      <c r="BS49" s="2"/>
    </row>
    <row r="50" spans="71:71" x14ac:dyDescent="0.35">
      <c r="BS50" s="2"/>
    </row>
    <row r="51" spans="71:71" x14ac:dyDescent="0.35">
      <c r="BS51" s="2"/>
    </row>
    <row r="52" spans="71:71" x14ac:dyDescent="0.35">
      <c r="BS52" s="2"/>
    </row>
    <row r="53" spans="71:71" x14ac:dyDescent="0.35">
      <c r="BS53" s="2"/>
    </row>
    <row r="54" spans="71:71" x14ac:dyDescent="0.35">
      <c r="BS54" s="2"/>
    </row>
    <row r="55" spans="71:71" x14ac:dyDescent="0.35">
      <c r="BS55" s="2"/>
    </row>
    <row r="56" spans="71:71" x14ac:dyDescent="0.35">
      <c r="BS56" s="1"/>
    </row>
  </sheetData>
  <sheetProtection sheet="1" objects="1" scenarios="1"/>
  <customSheetViews>
    <customSheetView guid="{2BF7C73E-08BD-4C12-9842-2B30C9550D3C}" scale="80" fitToPage="1">
      <pane xSplit="1" ySplit="7" topLeftCell="B8" activePane="bottomRight" state="frozen"/>
      <selection pane="bottomRight" activeCell="P15" sqref="P15"/>
      <pageMargins left="0.70866141732283472" right="0.70866141732283472" top="0.78740157480314965" bottom="0.78740157480314965" header="0.31496062992125984" footer="0.31496062992125984"/>
      <pageSetup paperSize="9" scale="26" orientation="landscape" horizontalDpi="300" verticalDpi="300" r:id="rId1"/>
      <headerFooter>
        <oddHeader xml:space="preserve">&amp;L&amp;"-,Fett"&amp;12&amp;A 2024
</oddHeader>
      </headerFooter>
    </customSheetView>
    <customSheetView guid="{3DC914E6-86E8-4B08-B830-F60E4267E2DA}" scale="80" fitToPage="1" topLeftCell="A4">
      <selection activeCell="P10" sqref="P10"/>
      <pageMargins left="0.70866141732283472" right="0.70866141732283472" top="0.78740157480314965" bottom="0.78740157480314965" header="0.31496062992125984" footer="0.31496062992125984"/>
      <pageSetup paperSize="9" scale="26" orientation="landscape" horizontalDpi="300" verticalDpi="300" r:id="rId2"/>
      <headerFooter>
        <oddHeader xml:space="preserve">&amp;L&amp;"-,Fett"&amp;12&amp;A 2024
</oddHeader>
      </headerFooter>
    </customSheetView>
  </customSheetViews>
  <mergeCells count="58">
    <mergeCell ref="AZ21:BB21"/>
    <mergeCell ref="AK21:AM21"/>
    <mergeCell ref="AN21:AP21"/>
    <mergeCell ref="AQ21:AS21"/>
    <mergeCell ref="AT21:AV21"/>
    <mergeCell ref="AW21:AY21"/>
    <mergeCell ref="V21:X21"/>
    <mergeCell ref="Y21:AA21"/>
    <mergeCell ref="AB21:AD21"/>
    <mergeCell ref="AE21:AG21"/>
    <mergeCell ref="AH21:AJ21"/>
    <mergeCell ref="G21:I21"/>
    <mergeCell ref="J21:L21"/>
    <mergeCell ref="M21:O21"/>
    <mergeCell ref="P21:R21"/>
    <mergeCell ref="S21:U21"/>
    <mergeCell ref="BR6:BR7"/>
    <mergeCell ref="BP5:BR5"/>
    <mergeCell ref="B5:E5"/>
    <mergeCell ref="P6:R6"/>
    <mergeCell ref="S6:U6"/>
    <mergeCell ref="V6:X6"/>
    <mergeCell ref="M6:O6"/>
    <mergeCell ref="BN6:BN7"/>
    <mergeCell ref="BO6:BO7"/>
    <mergeCell ref="BK6:BK7"/>
    <mergeCell ref="BI6:BI7"/>
    <mergeCell ref="BD5:BO5"/>
    <mergeCell ref="F5:BC5"/>
    <mergeCell ref="BQ6:BQ7"/>
    <mergeCell ref="BG6:BG7"/>
    <mergeCell ref="BH6:BH7"/>
    <mergeCell ref="A6:A7"/>
    <mergeCell ref="G6:I6"/>
    <mergeCell ref="J6:L6"/>
    <mergeCell ref="B6:B7"/>
    <mergeCell ref="C6:C7"/>
    <mergeCell ref="D6:D7"/>
    <mergeCell ref="E6:E7"/>
    <mergeCell ref="F6:F7"/>
    <mergeCell ref="BP6:BP7"/>
    <mergeCell ref="BC6:BC7"/>
    <mergeCell ref="BD6:BD7"/>
    <mergeCell ref="BM6:BM7"/>
    <mergeCell ref="BL6:BL7"/>
    <mergeCell ref="BE6:BE7"/>
    <mergeCell ref="BF6:BF7"/>
    <mergeCell ref="BJ6:BJ7"/>
    <mergeCell ref="AN6:AP6"/>
    <mergeCell ref="AT6:AV6"/>
    <mergeCell ref="AW6:AY6"/>
    <mergeCell ref="AZ6:BB6"/>
    <mergeCell ref="Y6:AA6"/>
    <mergeCell ref="AB6:AD6"/>
    <mergeCell ref="AE6:AG6"/>
    <mergeCell ref="AH6:AJ6"/>
    <mergeCell ref="AK6:AM6"/>
    <mergeCell ref="AQ6:AS6"/>
  </mergeCells>
  <pageMargins left="0.70866141732283472" right="0.70866141732283472" top="0.78740157480314965" bottom="0.78740157480314965" header="0.31496062992125984" footer="0.31496062992125984"/>
  <pageSetup paperSize="9" scale="26" orientation="landscape" horizontalDpi="300" verticalDpi="300" r:id="rId3"/>
  <headerFooter>
    <oddHeader xml:space="preserve">&amp;L&amp;"-,Fett"&amp;12&amp;A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4"/>
  <sheetViews>
    <sheetView zoomScale="60" zoomScaleNormal="60" zoomScaleSheetLayoutView="100" workbookViewId="0">
      <pane xSplit="2" ySplit="7" topLeftCell="C8" activePane="bottomRight" state="frozen"/>
      <selection pane="topRight" activeCell="C1" sqref="C1"/>
      <selection pane="bottomLeft" activeCell="A8" sqref="A8"/>
      <selection pane="bottomRight" activeCell="Z42" sqref="Z42"/>
    </sheetView>
  </sheetViews>
  <sheetFormatPr baseColWidth="10" defaultColWidth="11" defaultRowHeight="14.5" x14ac:dyDescent="0.35"/>
  <cols>
    <col min="1" max="1" width="26" style="7" bestFit="1" customWidth="1"/>
    <col min="2" max="2" width="9.83203125" style="7" customWidth="1"/>
    <col min="3" max="5" width="6.08203125" style="7" customWidth="1"/>
    <col min="6" max="6" width="10.582031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94" t="s">
        <v>0</v>
      </c>
      <c r="B1" s="12">
        <f>'Deckblatt 2024'!D7</f>
        <v>0</v>
      </c>
    </row>
    <row r="2" spans="1:72" ht="17.25" customHeight="1" x14ac:dyDescent="0.35">
      <c r="A2" s="194" t="s">
        <v>128</v>
      </c>
      <c r="B2" s="12">
        <f>'Deckblatt 2024'!D9</f>
        <v>0</v>
      </c>
    </row>
    <row r="3" spans="1:72" ht="21" customHeight="1" x14ac:dyDescent="0.35">
      <c r="A3" s="197" t="str">
        <f>'Deckblatt 2024'!B11</f>
        <v>Aktenzeichen:</v>
      </c>
      <c r="B3" s="12">
        <f>'Deckblatt 2024'!D11</f>
        <v>0</v>
      </c>
    </row>
    <row r="4" spans="1:72" ht="15" customHeight="1" thickBot="1" x14ac:dyDescent="0.4"/>
    <row r="5" spans="1:72" ht="21" customHeight="1" thickBot="1" x14ac:dyDescent="0.4">
      <c r="A5" s="350" t="s">
        <v>6</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68" t="str">
        <f>Jahresübersicht!F6</f>
        <v>0-5 
Jahre</v>
      </c>
      <c r="H6" s="379" t="str">
        <f>Jahresübersicht!G6</f>
        <v>1. Klasse</v>
      </c>
      <c r="I6" s="371"/>
      <c r="J6" s="372"/>
      <c r="K6" s="370" t="str">
        <f>Jahresübersicht!J6</f>
        <v>2. Klasse</v>
      </c>
      <c r="L6" s="371"/>
      <c r="M6" s="372"/>
      <c r="N6" s="360" t="str">
        <f>Jahresübersicht!M6</f>
        <v>3. Klasse</v>
      </c>
      <c r="O6" s="361"/>
      <c r="P6" s="362"/>
      <c r="Q6" s="363" t="str">
        <f>Jahresübersicht!P6</f>
        <v>4. Klasse</v>
      </c>
      <c r="R6" s="364"/>
      <c r="S6" s="365"/>
      <c r="T6" s="360" t="str">
        <f>Jahresübersicht!S6</f>
        <v>5. Klasse</v>
      </c>
      <c r="U6" s="361"/>
      <c r="V6" s="362"/>
      <c r="W6" s="376" t="str">
        <f>Jahresübersicht!V6</f>
        <v>6. Klasse</v>
      </c>
      <c r="X6" s="371"/>
      <c r="Y6" s="372"/>
      <c r="Z6" s="360" t="str">
        <f>Jahresübersicht!Y6</f>
        <v>7. Klasse</v>
      </c>
      <c r="AA6" s="361"/>
      <c r="AB6" s="362"/>
      <c r="AC6" s="376" t="str">
        <f>Jahresübersicht!AB6</f>
        <v>8. Klasse</v>
      </c>
      <c r="AD6" s="371"/>
      <c r="AE6" s="372"/>
      <c r="AF6" s="374" t="str">
        <f>Jahresübersicht!AE6</f>
        <v>9. Klasse</v>
      </c>
      <c r="AG6" s="371"/>
      <c r="AH6" s="372"/>
      <c r="AI6" s="370" t="str">
        <f>Jahresübersicht!AH6</f>
        <v>10. Klasse</v>
      </c>
      <c r="AJ6" s="371"/>
      <c r="AK6" s="372"/>
      <c r="AL6" s="360" t="str">
        <f>Jahresübersicht!AK6</f>
        <v>11. Klasse</v>
      </c>
      <c r="AM6" s="361"/>
      <c r="AN6" s="362"/>
      <c r="AO6" s="363" t="str">
        <f>Jahresübersicht!AN6</f>
        <v>12. Klasse</v>
      </c>
      <c r="AP6" s="364"/>
      <c r="AQ6" s="365"/>
      <c r="AR6" s="373" t="str">
        <f>Jahresübersicht!AQ6</f>
        <v>VK-Schüler:innen</v>
      </c>
      <c r="AS6" s="371"/>
      <c r="AT6" s="372"/>
      <c r="AU6" s="360" t="str">
        <f>Jahresübersicht!AT6</f>
        <v>18-21 Jahre</v>
      </c>
      <c r="AV6" s="361"/>
      <c r="AW6" s="362"/>
      <c r="AX6" s="376" t="str">
        <f>Jahresübersicht!AW6</f>
        <v>22-26 Jahre</v>
      </c>
      <c r="AY6" s="371"/>
      <c r="AZ6" s="372"/>
      <c r="BA6" s="402" t="str">
        <f>Jahresübersicht!AZ6</f>
        <v>ab 27 Jahre</v>
      </c>
      <c r="BB6" s="402"/>
      <c r="BC6" s="403"/>
      <c r="BD6" s="328" t="s">
        <v>2</v>
      </c>
      <c r="BE6" s="397" t="str">
        <f>Jahresübersicht!BD6</f>
        <v>Einzelarbeit</v>
      </c>
      <c r="BF6" s="358" t="str">
        <f>Jahresübersicht!BE6</f>
        <v>offenes Angebot</v>
      </c>
      <c r="BG6" s="358" t="str">
        <f>Jahresübersicht!BF6</f>
        <v>Gruppenangebot</v>
      </c>
      <c r="BH6" s="358" t="str">
        <f>Jahresübersicht!BG6</f>
        <v>Gruppenangebot in Kooperation mit außerschulischen Akteur:innen</v>
      </c>
      <c r="BI6" s="358" t="str">
        <f>Jahresübersicht!BH6</f>
        <v>Beteiligungsprojekt</v>
      </c>
      <c r="BJ6" s="358" t="str">
        <f>Jahresübersicht!BI6</f>
        <v>Arbeit mit Erziehenden</v>
      </c>
      <c r="BK6" s="358" t="str">
        <f>Jahresübersicht!BJ6</f>
        <v>Angebot für Erziehende</v>
      </c>
      <c r="BL6" s="358" t="str">
        <f>Jahresübersicht!BK6</f>
        <v>Angebot in Kooperation</v>
      </c>
      <c r="BM6" s="358" t="str">
        <f>Jahresübersicht!BL6</f>
        <v>Ausflug/Exkursion</v>
      </c>
      <c r="BN6" s="358" t="str">
        <f>Jahresübersicht!BM6</f>
        <v>Fahrt mit Übernachtung</v>
      </c>
      <c r="BO6" s="395"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69"/>
      <c r="H7" s="293"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37" t="s">
        <v>33</v>
      </c>
      <c r="Z7" s="238" t="s">
        <v>31</v>
      </c>
      <c r="AA7" s="89"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39" t="s">
        <v>31</v>
      </c>
      <c r="AS7" s="186" t="s">
        <v>32</v>
      </c>
      <c r="AT7" s="240" t="s">
        <v>33</v>
      </c>
      <c r="AU7" s="216" t="s">
        <v>31</v>
      </c>
      <c r="AV7" s="88" t="s">
        <v>32</v>
      </c>
      <c r="AW7" s="213" t="s">
        <v>33</v>
      </c>
      <c r="AX7" s="216" t="s">
        <v>31</v>
      </c>
      <c r="AY7" s="88" t="s">
        <v>32</v>
      </c>
      <c r="AZ7" s="237" t="s">
        <v>33</v>
      </c>
      <c r="BA7" s="236" t="s">
        <v>31</v>
      </c>
      <c r="BB7" s="89" t="s">
        <v>32</v>
      </c>
      <c r="BC7" s="90" t="s">
        <v>33</v>
      </c>
      <c r="BD7" s="329"/>
      <c r="BE7" s="398"/>
      <c r="BF7" s="359"/>
      <c r="BG7" s="359"/>
      <c r="BH7" s="359"/>
      <c r="BI7" s="359"/>
      <c r="BJ7" s="359"/>
      <c r="BK7" s="359"/>
      <c r="BL7" s="359"/>
      <c r="BM7" s="359"/>
      <c r="BN7" s="359"/>
      <c r="BO7" s="400"/>
      <c r="BP7" s="378"/>
      <c r="BQ7" s="401"/>
      <c r="BR7" s="399"/>
      <c r="BS7" s="396"/>
      <c r="BT7" s="394"/>
    </row>
    <row r="8" spans="1:72" ht="21" customHeight="1" x14ac:dyDescent="0.35">
      <c r="A8" s="91" t="s">
        <v>27</v>
      </c>
      <c r="B8" s="92">
        <v>45292</v>
      </c>
      <c r="C8" s="93">
        <f>H8+K8+N8+Q8+T8+W8+Z8+AC8+AF8+AI8+AL8+AO8+AU8+AX8+BA8+AR8</f>
        <v>0</v>
      </c>
      <c r="D8" s="93">
        <f t="shared" ref="D8:E8" si="0">I8+L8+O8+R8+U8+X8+AA8+AD8+AG8+AJ8+AM8+AP8+AV8+AY8+BB8+AS8</f>
        <v>0</v>
      </c>
      <c r="E8" s="93">
        <f t="shared" si="0"/>
        <v>0</v>
      </c>
      <c r="F8" s="62">
        <f>SUM(C8:E8)</f>
        <v>0</v>
      </c>
      <c r="G8" s="294"/>
      <c r="H8" s="212"/>
      <c r="I8" s="94"/>
      <c r="J8" s="215"/>
      <c r="K8" s="214"/>
      <c r="L8" s="94"/>
      <c r="M8" s="215"/>
      <c r="N8" s="214"/>
      <c r="O8" s="94"/>
      <c r="P8" s="215"/>
      <c r="Q8" s="214"/>
      <c r="R8" s="94"/>
      <c r="S8" s="215"/>
      <c r="T8" s="214"/>
      <c r="U8" s="94"/>
      <c r="V8" s="215"/>
      <c r="W8" s="214"/>
      <c r="X8" s="94"/>
      <c r="Y8" s="215"/>
      <c r="Z8" s="214"/>
      <c r="AA8" s="94"/>
      <c r="AB8" s="215"/>
      <c r="AC8" s="214"/>
      <c r="AD8" s="94"/>
      <c r="AE8" s="215"/>
      <c r="AF8" s="214"/>
      <c r="AG8" s="94"/>
      <c r="AH8" s="215"/>
      <c r="AI8" s="214"/>
      <c r="AJ8" s="94"/>
      <c r="AK8" s="215"/>
      <c r="AL8" s="214"/>
      <c r="AM8" s="94"/>
      <c r="AN8" s="215"/>
      <c r="AO8" s="214"/>
      <c r="AP8" s="94"/>
      <c r="AQ8" s="215"/>
      <c r="AR8" s="214"/>
      <c r="AS8" s="94"/>
      <c r="AT8" s="215"/>
      <c r="AU8" s="214"/>
      <c r="AV8" s="94"/>
      <c r="AW8" s="215"/>
      <c r="AX8" s="214"/>
      <c r="AY8" s="94"/>
      <c r="AZ8" s="215"/>
      <c r="BA8" s="212"/>
      <c r="BB8" s="94"/>
      <c r="BC8" s="94"/>
      <c r="BD8" s="62">
        <f t="shared" ref="BD8:BD38" si="1">SUM(G8:BC8)</f>
        <v>0</v>
      </c>
      <c r="BE8" s="95"/>
      <c r="BF8" s="95"/>
      <c r="BG8" s="95"/>
      <c r="BH8" s="95"/>
      <c r="BI8" s="95"/>
      <c r="BJ8" s="95"/>
      <c r="BK8" s="95"/>
      <c r="BL8" s="95"/>
      <c r="BM8" s="95"/>
      <c r="BN8" s="95"/>
      <c r="BO8" s="96"/>
      <c r="BP8" s="97">
        <f t="shared" ref="BP8:BP38" si="2">SUM(BE8:BO8)</f>
        <v>0</v>
      </c>
      <c r="BQ8" s="98"/>
      <c r="BR8" s="99"/>
      <c r="BS8" s="100"/>
      <c r="BT8" s="234"/>
    </row>
    <row r="9" spans="1:72" ht="21" customHeight="1" x14ac:dyDescent="0.35">
      <c r="A9" s="123" t="s">
        <v>28</v>
      </c>
      <c r="B9" s="124">
        <v>45293</v>
      </c>
      <c r="C9" s="107">
        <f t="shared" ref="C9:C38" si="3">H9+K9+N9+Q9+T9+W9+Z9+AC9+AF9+AI9+AL9+AO9+AU9+AX9+BA9+AR9</f>
        <v>0</v>
      </c>
      <c r="D9" s="107">
        <f t="shared" ref="D9:D38" si="4">I9+L9+O9+R9+U9+X9+AA9+AD9+AG9+AJ9+AM9+AP9+AV9+AY9+BB9+AS9</f>
        <v>0</v>
      </c>
      <c r="E9" s="107">
        <f t="shared" ref="E9:E38" si="5">J9+M9+P9+S9+V9+Y9+AB9+AE9+AH9+AK9+AN9+AQ9+AW9+AZ9+BC9+AT9</f>
        <v>0</v>
      </c>
      <c r="F9" s="62">
        <f>SUM(C9:E9)</f>
        <v>0</v>
      </c>
      <c r="G9" s="241"/>
      <c r="H9" s="130"/>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30"/>
      <c r="BB9" s="108"/>
      <c r="BC9" s="108"/>
      <c r="BD9" s="62">
        <f t="shared" si="1"/>
        <v>0</v>
      </c>
      <c r="BE9" s="109"/>
      <c r="BF9" s="109"/>
      <c r="BG9" s="109"/>
      <c r="BH9" s="109"/>
      <c r="BI9" s="109"/>
      <c r="BJ9" s="109"/>
      <c r="BK9" s="109"/>
      <c r="BL9" s="109"/>
      <c r="BM9" s="109"/>
      <c r="BN9" s="109"/>
      <c r="BO9" s="110"/>
      <c r="BP9" s="97">
        <f t="shared" si="2"/>
        <v>0</v>
      </c>
      <c r="BQ9" s="111"/>
      <c r="BR9" s="109"/>
      <c r="BS9" s="113"/>
      <c r="BT9" s="235"/>
    </row>
    <row r="10" spans="1:72" ht="21" customHeight="1" x14ac:dyDescent="0.35">
      <c r="A10" s="123" t="s">
        <v>29</v>
      </c>
      <c r="B10" s="124">
        <v>45294</v>
      </c>
      <c r="C10" s="107">
        <f t="shared" si="3"/>
        <v>0</v>
      </c>
      <c r="D10" s="107">
        <f t="shared" si="4"/>
        <v>0</v>
      </c>
      <c r="E10" s="107">
        <f t="shared" si="5"/>
        <v>0</v>
      </c>
      <c r="F10" s="62">
        <f t="shared" ref="F10:F38" si="6">SUM(C10:E10)</f>
        <v>0</v>
      </c>
      <c r="G10" s="241"/>
      <c r="H10" s="130"/>
      <c r="I10" s="108"/>
      <c r="J10" s="131"/>
      <c r="K10" s="129"/>
      <c r="L10" s="108"/>
      <c r="M10" s="131"/>
      <c r="N10" s="129"/>
      <c r="O10" s="108"/>
      <c r="P10" s="131"/>
      <c r="Q10" s="129"/>
      <c r="R10" s="108"/>
      <c r="S10" s="131"/>
      <c r="T10" s="129"/>
      <c r="U10" s="108"/>
      <c r="V10" s="131"/>
      <c r="W10" s="129"/>
      <c r="X10" s="108"/>
      <c r="Y10" s="131"/>
      <c r="Z10" s="129"/>
      <c r="AA10" s="108"/>
      <c r="AB10" s="131"/>
      <c r="AC10" s="129"/>
      <c r="AD10" s="108"/>
      <c r="AE10" s="131"/>
      <c r="AF10" s="129"/>
      <c r="AG10" s="108"/>
      <c r="AH10" s="131"/>
      <c r="AI10" s="129"/>
      <c r="AJ10" s="108"/>
      <c r="AK10" s="131"/>
      <c r="AL10" s="129"/>
      <c r="AM10" s="108"/>
      <c r="AN10" s="131"/>
      <c r="AO10" s="129"/>
      <c r="AP10" s="108"/>
      <c r="AQ10" s="131"/>
      <c r="AR10" s="129"/>
      <c r="AS10" s="108"/>
      <c r="AT10" s="131"/>
      <c r="AU10" s="129"/>
      <c r="AV10" s="108"/>
      <c r="AW10" s="131"/>
      <c r="AX10" s="129"/>
      <c r="AY10" s="108"/>
      <c r="AZ10" s="131"/>
      <c r="BA10" s="130"/>
      <c r="BB10" s="108"/>
      <c r="BC10" s="108"/>
      <c r="BD10" s="62">
        <f t="shared" si="1"/>
        <v>0</v>
      </c>
      <c r="BE10" s="109"/>
      <c r="BF10" s="109"/>
      <c r="BG10" s="109"/>
      <c r="BH10" s="109"/>
      <c r="BI10" s="109"/>
      <c r="BJ10" s="109"/>
      <c r="BK10" s="109"/>
      <c r="BL10" s="109"/>
      <c r="BM10" s="109"/>
      <c r="BN10" s="109"/>
      <c r="BO10" s="110"/>
      <c r="BP10" s="97">
        <f t="shared" si="2"/>
        <v>0</v>
      </c>
      <c r="BQ10" s="111"/>
      <c r="BR10" s="109"/>
      <c r="BS10" s="113"/>
      <c r="BT10" s="235"/>
    </row>
    <row r="11" spans="1:72" ht="21" customHeight="1" x14ac:dyDescent="0.35">
      <c r="A11" s="123" t="s">
        <v>23</v>
      </c>
      <c r="B11" s="124">
        <v>45295</v>
      </c>
      <c r="C11" s="107">
        <f t="shared" si="3"/>
        <v>0</v>
      </c>
      <c r="D11" s="107">
        <f t="shared" si="4"/>
        <v>0</v>
      </c>
      <c r="E11" s="107">
        <f t="shared" si="5"/>
        <v>0</v>
      </c>
      <c r="F11" s="62">
        <f t="shared" si="6"/>
        <v>0</v>
      </c>
      <c r="G11" s="241"/>
      <c r="H11" s="130"/>
      <c r="I11" s="108"/>
      <c r="J11" s="131"/>
      <c r="K11" s="129"/>
      <c r="L11" s="108"/>
      <c r="M11" s="131"/>
      <c r="N11" s="129"/>
      <c r="O11" s="108"/>
      <c r="P11" s="131"/>
      <c r="Q11" s="129"/>
      <c r="R11" s="108"/>
      <c r="S11" s="131"/>
      <c r="T11" s="129"/>
      <c r="U11" s="108"/>
      <c r="V11" s="131"/>
      <c r="W11" s="129"/>
      <c r="X11" s="108"/>
      <c r="Y11" s="131"/>
      <c r="Z11" s="129"/>
      <c r="AA11" s="108"/>
      <c r="AB11" s="131"/>
      <c r="AC11" s="129"/>
      <c r="AD11" s="108"/>
      <c r="AE11" s="131"/>
      <c r="AF11" s="129"/>
      <c r="AG11" s="108"/>
      <c r="AH11" s="131"/>
      <c r="AI11" s="129"/>
      <c r="AJ11" s="108"/>
      <c r="AK11" s="131"/>
      <c r="AL11" s="129"/>
      <c r="AM11" s="108"/>
      <c r="AN11" s="131"/>
      <c r="AO11" s="129"/>
      <c r="AP11" s="108"/>
      <c r="AQ11" s="131"/>
      <c r="AR11" s="129"/>
      <c r="AS11" s="108"/>
      <c r="AT11" s="131"/>
      <c r="AU11" s="129"/>
      <c r="AV11" s="108"/>
      <c r="AW11" s="131"/>
      <c r="AX11" s="129"/>
      <c r="AY11" s="108"/>
      <c r="AZ11" s="131"/>
      <c r="BA11" s="130"/>
      <c r="BB11" s="108"/>
      <c r="BC11" s="108"/>
      <c r="BD11" s="62">
        <f t="shared" si="1"/>
        <v>0</v>
      </c>
      <c r="BE11" s="109"/>
      <c r="BF11" s="109"/>
      <c r="BG11" s="109"/>
      <c r="BH11" s="109"/>
      <c r="BI11" s="109"/>
      <c r="BJ11" s="109"/>
      <c r="BK11" s="109"/>
      <c r="BL11" s="109"/>
      <c r="BM11" s="109"/>
      <c r="BN11" s="109"/>
      <c r="BO11" s="110"/>
      <c r="BP11" s="97">
        <f t="shared" si="2"/>
        <v>0</v>
      </c>
      <c r="BQ11" s="111"/>
      <c r="BR11" s="109"/>
      <c r="BS11" s="113"/>
      <c r="BT11" s="235"/>
    </row>
    <row r="12" spans="1:72" ht="21" customHeight="1" x14ac:dyDescent="0.35">
      <c r="A12" s="123" t="s">
        <v>24</v>
      </c>
      <c r="B12" s="124">
        <v>45296</v>
      </c>
      <c r="C12" s="107">
        <f t="shared" si="3"/>
        <v>0</v>
      </c>
      <c r="D12" s="107">
        <f t="shared" si="4"/>
        <v>0</v>
      </c>
      <c r="E12" s="107">
        <f t="shared" si="5"/>
        <v>0</v>
      </c>
      <c r="F12" s="62">
        <f t="shared" si="6"/>
        <v>0</v>
      </c>
      <c r="G12" s="241"/>
      <c r="H12" s="130"/>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30"/>
      <c r="BB12" s="108"/>
      <c r="BC12" s="108"/>
      <c r="BD12" s="62">
        <f t="shared" si="1"/>
        <v>0</v>
      </c>
      <c r="BE12" s="109"/>
      <c r="BF12" s="109"/>
      <c r="BG12" s="109"/>
      <c r="BH12" s="109"/>
      <c r="BI12" s="109"/>
      <c r="BJ12" s="109"/>
      <c r="BK12" s="109"/>
      <c r="BL12" s="109"/>
      <c r="BM12" s="109"/>
      <c r="BN12" s="109"/>
      <c r="BO12" s="110"/>
      <c r="BP12" s="97">
        <f t="shared" si="2"/>
        <v>0</v>
      </c>
      <c r="BQ12" s="111"/>
      <c r="BR12" s="109"/>
      <c r="BS12" s="113"/>
      <c r="BT12" s="235"/>
    </row>
    <row r="13" spans="1:72" ht="21" customHeight="1" x14ac:dyDescent="0.35">
      <c r="A13" s="91" t="s">
        <v>25</v>
      </c>
      <c r="B13" s="92">
        <v>45297</v>
      </c>
      <c r="C13" s="93">
        <f t="shared" si="3"/>
        <v>0</v>
      </c>
      <c r="D13" s="93">
        <f t="shared" si="4"/>
        <v>0</v>
      </c>
      <c r="E13" s="93">
        <f t="shared" si="5"/>
        <v>0</v>
      </c>
      <c r="F13" s="62">
        <f t="shared" si="6"/>
        <v>0</v>
      </c>
      <c r="G13" s="294"/>
      <c r="H13" s="212"/>
      <c r="I13" s="94"/>
      <c r="J13" s="215"/>
      <c r="K13" s="214"/>
      <c r="L13" s="94"/>
      <c r="M13" s="215"/>
      <c r="N13" s="214"/>
      <c r="O13" s="94"/>
      <c r="P13" s="215"/>
      <c r="Q13" s="214"/>
      <c r="R13" s="94"/>
      <c r="S13" s="215"/>
      <c r="T13" s="214"/>
      <c r="U13" s="94"/>
      <c r="V13" s="215"/>
      <c r="W13" s="214"/>
      <c r="X13" s="94"/>
      <c r="Y13" s="215"/>
      <c r="Z13" s="214"/>
      <c r="AA13" s="94"/>
      <c r="AB13" s="215"/>
      <c r="AC13" s="214"/>
      <c r="AD13" s="94"/>
      <c r="AE13" s="215"/>
      <c r="AF13" s="214"/>
      <c r="AG13" s="94"/>
      <c r="AH13" s="215"/>
      <c r="AI13" s="214"/>
      <c r="AJ13" s="94"/>
      <c r="AK13" s="215"/>
      <c r="AL13" s="214"/>
      <c r="AM13" s="94"/>
      <c r="AN13" s="215"/>
      <c r="AO13" s="214"/>
      <c r="AP13" s="94"/>
      <c r="AQ13" s="215"/>
      <c r="AR13" s="214"/>
      <c r="AS13" s="94"/>
      <c r="AT13" s="215"/>
      <c r="AU13" s="214"/>
      <c r="AV13" s="94"/>
      <c r="AW13" s="215"/>
      <c r="AX13" s="214"/>
      <c r="AY13" s="94"/>
      <c r="AZ13" s="215"/>
      <c r="BA13" s="212"/>
      <c r="BB13" s="94"/>
      <c r="BC13" s="94"/>
      <c r="BD13" s="62">
        <f t="shared" si="1"/>
        <v>0</v>
      </c>
      <c r="BE13" s="95"/>
      <c r="BF13" s="95"/>
      <c r="BG13" s="95"/>
      <c r="BH13" s="95"/>
      <c r="BI13" s="95"/>
      <c r="BJ13" s="95"/>
      <c r="BK13" s="95"/>
      <c r="BL13" s="95"/>
      <c r="BM13" s="95"/>
      <c r="BN13" s="95"/>
      <c r="BO13" s="96"/>
      <c r="BP13" s="97">
        <f t="shared" si="2"/>
        <v>0</v>
      </c>
      <c r="BQ13" s="104"/>
      <c r="BR13" s="102"/>
      <c r="BS13" s="106"/>
      <c r="BT13" s="234"/>
    </row>
    <row r="14" spans="1:72" ht="21" customHeight="1" x14ac:dyDescent="0.35">
      <c r="A14" s="91" t="s">
        <v>26</v>
      </c>
      <c r="B14" s="92">
        <v>45298</v>
      </c>
      <c r="C14" s="93">
        <f t="shared" si="3"/>
        <v>0</v>
      </c>
      <c r="D14" s="93">
        <f t="shared" si="4"/>
        <v>0</v>
      </c>
      <c r="E14" s="93">
        <f t="shared" si="5"/>
        <v>0</v>
      </c>
      <c r="F14" s="62">
        <f t="shared" si="6"/>
        <v>0</v>
      </c>
      <c r="G14" s="294"/>
      <c r="H14" s="212"/>
      <c r="I14" s="94"/>
      <c r="J14" s="215"/>
      <c r="K14" s="214"/>
      <c r="L14" s="94"/>
      <c r="M14" s="215"/>
      <c r="N14" s="214"/>
      <c r="O14" s="94"/>
      <c r="P14" s="215"/>
      <c r="Q14" s="214"/>
      <c r="R14" s="94"/>
      <c r="S14" s="215"/>
      <c r="T14" s="214"/>
      <c r="U14" s="94"/>
      <c r="V14" s="215"/>
      <c r="W14" s="214"/>
      <c r="X14" s="94"/>
      <c r="Y14" s="215"/>
      <c r="Z14" s="214"/>
      <c r="AA14" s="94"/>
      <c r="AB14" s="215"/>
      <c r="AC14" s="214"/>
      <c r="AD14" s="94"/>
      <c r="AE14" s="215"/>
      <c r="AF14" s="214"/>
      <c r="AG14" s="94"/>
      <c r="AH14" s="215"/>
      <c r="AI14" s="214"/>
      <c r="AJ14" s="94"/>
      <c r="AK14" s="215"/>
      <c r="AL14" s="214"/>
      <c r="AM14" s="94"/>
      <c r="AN14" s="215"/>
      <c r="AO14" s="214"/>
      <c r="AP14" s="94"/>
      <c r="AQ14" s="215"/>
      <c r="AR14" s="214"/>
      <c r="AS14" s="94"/>
      <c r="AT14" s="215"/>
      <c r="AU14" s="214"/>
      <c r="AV14" s="94"/>
      <c r="AW14" s="215"/>
      <c r="AX14" s="214"/>
      <c r="AY14" s="94"/>
      <c r="AZ14" s="215"/>
      <c r="BA14" s="212"/>
      <c r="BB14" s="94"/>
      <c r="BC14" s="94"/>
      <c r="BD14" s="62">
        <f t="shared" si="1"/>
        <v>0</v>
      </c>
      <c r="BE14" s="95"/>
      <c r="BF14" s="95"/>
      <c r="BG14" s="95"/>
      <c r="BH14" s="95"/>
      <c r="BI14" s="95"/>
      <c r="BJ14" s="95"/>
      <c r="BK14" s="95"/>
      <c r="BL14" s="95"/>
      <c r="BM14" s="95"/>
      <c r="BN14" s="95"/>
      <c r="BO14" s="96"/>
      <c r="BP14" s="97">
        <f t="shared" si="2"/>
        <v>0</v>
      </c>
      <c r="BQ14" s="104"/>
      <c r="BR14" s="102"/>
      <c r="BS14" s="106"/>
      <c r="BT14" s="234"/>
    </row>
    <row r="15" spans="1:72" ht="21" customHeight="1" x14ac:dyDescent="0.35">
      <c r="A15" s="123" t="s">
        <v>27</v>
      </c>
      <c r="B15" s="124">
        <v>45299</v>
      </c>
      <c r="C15" s="107">
        <f t="shared" si="3"/>
        <v>0</v>
      </c>
      <c r="D15" s="107">
        <f t="shared" si="4"/>
        <v>0</v>
      </c>
      <c r="E15" s="107">
        <f t="shared" si="5"/>
        <v>0</v>
      </c>
      <c r="F15" s="62">
        <f t="shared" si="6"/>
        <v>0</v>
      </c>
      <c r="G15" s="243"/>
      <c r="H15" s="209"/>
      <c r="I15" s="138"/>
      <c r="J15" s="233"/>
      <c r="K15" s="232"/>
      <c r="L15" s="138"/>
      <c r="M15" s="233"/>
      <c r="N15" s="232"/>
      <c r="O15" s="138"/>
      <c r="P15" s="233"/>
      <c r="Q15" s="232"/>
      <c r="R15" s="138"/>
      <c r="S15" s="233"/>
      <c r="T15" s="232"/>
      <c r="U15" s="138"/>
      <c r="V15" s="233"/>
      <c r="W15" s="232"/>
      <c r="X15" s="138"/>
      <c r="Y15" s="233"/>
      <c r="Z15" s="232"/>
      <c r="AA15" s="138"/>
      <c r="AB15" s="233"/>
      <c r="AC15" s="232"/>
      <c r="AD15" s="138"/>
      <c r="AE15" s="233"/>
      <c r="AF15" s="232"/>
      <c r="AG15" s="138"/>
      <c r="AH15" s="233"/>
      <c r="AI15" s="232"/>
      <c r="AJ15" s="138"/>
      <c r="AK15" s="233"/>
      <c r="AL15" s="232"/>
      <c r="AM15" s="138"/>
      <c r="AN15" s="233"/>
      <c r="AO15" s="232"/>
      <c r="AP15" s="138"/>
      <c r="AQ15" s="233"/>
      <c r="AR15" s="232"/>
      <c r="AS15" s="138"/>
      <c r="AT15" s="233"/>
      <c r="AU15" s="232"/>
      <c r="AV15" s="138"/>
      <c r="AW15" s="233"/>
      <c r="AX15" s="232"/>
      <c r="AY15" s="138"/>
      <c r="AZ15" s="233"/>
      <c r="BA15" s="209"/>
      <c r="BB15" s="138"/>
      <c r="BC15" s="138"/>
      <c r="BD15" s="62">
        <f t="shared" si="1"/>
        <v>0</v>
      </c>
      <c r="BE15" s="139"/>
      <c r="BF15" s="139"/>
      <c r="BG15" s="139"/>
      <c r="BH15" s="139"/>
      <c r="BI15" s="139"/>
      <c r="BJ15" s="139"/>
      <c r="BK15" s="139"/>
      <c r="BL15" s="139"/>
      <c r="BM15" s="139"/>
      <c r="BN15" s="139"/>
      <c r="BO15" s="140"/>
      <c r="BP15" s="97">
        <f t="shared" si="2"/>
        <v>0</v>
      </c>
      <c r="BQ15" s="111"/>
      <c r="BR15" s="109"/>
      <c r="BS15" s="113"/>
      <c r="BT15" s="235"/>
    </row>
    <row r="16" spans="1:72" ht="21" customHeight="1" x14ac:dyDescent="0.35">
      <c r="A16" s="123" t="s">
        <v>28</v>
      </c>
      <c r="B16" s="124">
        <v>45300</v>
      </c>
      <c r="C16" s="107">
        <f t="shared" si="3"/>
        <v>0</v>
      </c>
      <c r="D16" s="107">
        <f t="shared" si="4"/>
        <v>0</v>
      </c>
      <c r="E16" s="107">
        <f t="shared" si="5"/>
        <v>0</v>
      </c>
      <c r="F16" s="62">
        <f t="shared" si="6"/>
        <v>0</v>
      </c>
      <c r="G16" s="241"/>
      <c r="H16" s="130"/>
      <c r="I16" s="108"/>
      <c r="J16" s="131"/>
      <c r="K16" s="129"/>
      <c r="L16" s="108"/>
      <c r="M16" s="131"/>
      <c r="N16" s="129"/>
      <c r="O16" s="108"/>
      <c r="P16" s="131"/>
      <c r="Q16" s="129"/>
      <c r="R16" s="108"/>
      <c r="S16" s="131"/>
      <c r="T16" s="129"/>
      <c r="U16" s="108"/>
      <c r="V16" s="131"/>
      <c r="W16" s="129"/>
      <c r="X16" s="108"/>
      <c r="Y16" s="131"/>
      <c r="Z16" s="129"/>
      <c r="AA16" s="108"/>
      <c r="AB16" s="131"/>
      <c r="AC16" s="129"/>
      <c r="AD16" s="108"/>
      <c r="AE16" s="131"/>
      <c r="AF16" s="129"/>
      <c r="AG16" s="108"/>
      <c r="AH16" s="131"/>
      <c r="AI16" s="129"/>
      <c r="AJ16" s="108"/>
      <c r="AK16" s="131"/>
      <c r="AL16" s="129"/>
      <c r="AM16" s="108"/>
      <c r="AN16" s="131"/>
      <c r="AO16" s="129"/>
      <c r="AP16" s="108"/>
      <c r="AQ16" s="131"/>
      <c r="AR16" s="129"/>
      <c r="AS16" s="108"/>
      <c r="AT16" s="131"/>
      <c r="AU16" s="129"/>
      <c r="AV16" s="108"/>
      <c r="AW16" s="131"/>
      <c r="AX16" s="129"/>
      <c r="AY16" s="108"/>
      <c r="AZ16" s="131"/>
      <c r="BA16" s="130"/>
      <c r="BB16" s="108"/>
      <c r="BC16" s="108"/>
      <c r="BD16" s="62">
        <f t="shared" si="1"/>
        <v>0</v>
      </c>
      <c r="BE16" s="109"/>
      <c r="BF16" s="109"/>
      <c r="BG16" s="109"/>
      <c r="BH16" s="109"/>
      <c r="BI16" s="109"/>
      <c r="BJ16" s="109"/>
      <c r="BK16" s="109"/>
      <c r="BL16" s="109"/>
      <c r="BM16" s="109"/>
      <c r="BN16" s="109"/>
      <c r="BO16" s="110"/>
      <c r="BP16" s="97">
        <f t="shared" si="2"/>
        <v>0</v>
      </c>
      <c r="BQ16" s="111"/>
      <c r="BR16" s="109"/>
      <c r="BS16" s="113"/>
      <c r="BT16" s="235"/>
    </row>
    <row r="17" spans="1:72" ht="21" customHeight="1" x14ac:dyDescent="0.35">
      <c r="A17" s="123" t="s">
        <v>29</v>
      </c>
      <c r="B17" s="124">
        <v>45301</v>
      </c>
      <c r="C17" s="107">
        <f t="shared" si="3"/>
        <v>0</v>
      </c>
      <c r="D17" s="107">
        <f t="shared" si="4"/>
        <v>0</v>
      </c>
      <c r="E17" s="107">
        <f t="shared" si="5"/>
        <v>0</v>
      </c>
      <c r="F17" s="62">
        <f t="shared" si="6"/>
        <v>0</v>
      </c>
      <c r="G17" s="241"/>
      <c r="H17" s="130"/>
      <c r="I17" s="108"/>
      <c r="J17" s="131"/>
      <c r="K17" s="129"/>
      <c r="L17" s="108"/>
      <c r="M17" s="131"/>
      <c r="N17" s="129"/>
      <c r="O17" s="108"/>
      <c r="P17" s="131"/>
      <c r="Q17" s="129"/>
      <c r="R17" s="108"/>
      <c r="S17" s="131"/>
      <c r="T17" s="129"/>
      <c r="U17" s="108"/>
      <c r="V17" s="131"/>
      <c r="W17" s="129"/>
      <c r="X17" s="108"/>
      <c r="Y17" s="131"/>
      <c r="Z17" s="129"/>
      <c r="AA17" s="108"/>
      <c r="AB17" s="131"/>
      <c r="AC17" s="129"/>
      <c r="AD17" s="108"/>
      <c r="AE17" s="131"/>
      <c r="AF17" s="129"/>
      <c r="AG17" s="108"/>
      <c r="AH17" s="131"/>
      <c r="AI17" s="129"/>
      <c r="AJ17" s="108"/>
      <c r="AK17" s="131"/>
      <c r="AL17" s="129"/>
      <c r="AM17" s="108"/>
      <c r="AN17" s="131"/>
      <c r="AO17" s="129"/>
      <c r="AP17" s="108"/>
      <c r="AQ17" s="131"/>
      <c r="AR17" s="129"/>
      <c r="AS17" s="108"/>
      <c r="AT17" s="131"/>
      <c r="AU17" s="129"/>
      <c r="AV17" s="108"/>
      <c r="AW17" s="131"/>
      <c r="AX17" s="129"/>
      <c r="AY17" s="108"/>
      <c r="AZ17" s="131"/>
      <c r="BA17" s="130"/>
      <c r="BB17" s="108"/>
      <c r="BC17" s="108"/>
      <c r="BD17" s="62">
        <f t="shared" si="1"/>
        <v>0</v>
      </c>
      <c r="BE17" s="109"/>
      <c r="BF17" s="109"/>
      <c r="BG17" s="109"/>
      <c r="BH17" s="109"/>
      <c r="BI17" s="109"/>
      <c r="BJ17" s="109"/>
      <c r="BK17" s="109"/>
      <c r="BL17" s="109"/>
      <c r="BM17" s="109"/>
      <c r="BN17" s="109"/>
      <c r="BO17" s="110"/>
      <c r="BP17" s="97">
        <f t="shared" si="2"/>
        <v>0</v>
      </c>
      <c r="BQ17" s="111"/>
      <c r="BR17" s="109"/>
      <c r="BS17" s="113"/>
      <c r="BT17" s="235"/>
    </row>
    <row r="18" spans="1:72" ht="21" customHeight="1" x14ac:dyDescent="0.35">
      <c r="A18" s="123" t="s">
        <v>23</v>
      </c>
      <c r="B18" s="124">
        <v>45302</v>
      </c>
      <c r="C18" s="107">
        <f t="shared" si="3"/>
        <v>0</v>
      </c>
      <c r="D18" s="107">
        <f t="shared" si="4"/>
        <v>0</v>
      </c>
      <c r="E18" s="107">
        <f t="shared" si="5"/>
        <v>0</v>
      </c>
      <c r="F18" s="62">
        <f t="shared" si="6"/>
        <v>0</v>
      </c>
      <c r="G18" s="241"/>
      <c r="H18" s="130"/>
      <c r="I18" s="108"/>
      <c r="J18" s="131"/>
      <c r="K18" s="129"/>
      <c r="L18" s="108"/>
      <c r="M18" s="131"/>
      <c r="N18" s="129"/>
      <c r="O18" s="108"/>
      <c r="P18" s="131"/>
      <c r="Q18" s="129"/>
      <c r="R18" s="108"/>
      <c r="S18" s="131"/>
      <c r="T18" s="129"/>
      <c r="U18" s="108"/>
      <c r="V18" s="131"/>
      <c r="W18" s="129"/>
      <c r="X18" s="108"/>
      <c r="Y18" s="131"/>
      <c r="Z18" s="129"/>
      <c r="AA18" s="108"/>
      <c r="AB18" s="131"/>
      <c r="AC18" s="129"/>
      <c r="AD18" s="108"/>
      <c r="AE18" s="131"/>
      <c r="AF18" s="129"/>
      <c r="AG18" s="108"/>
      <c r="AH18" s="131"/>
      <c r="AI18" s="129"/>
      <c r="AJ18" s="108"/>
      <c r="AK18" s="131"/>
      <c r="AL18" s="129"/>
      <c r="AM18" s="108"/>
      <c r="AN18" s="131"/>
      <c r="AO18" s="129"/>
      <c r="AP18" s="108"/>
      <c r="AQ18" s="131"/>
      <c r="AR18" s="129"/>
      <c r="AS18" s="108"/>
      <c r="AT18" s="131"/>
      <c r="AU18" s="129"/>
      <c r="AV18" s="108"/>
      <c r="AW18" s="131"/>
      <c r="AX18" s="129"/>
      <c r="AY18" s="108"/>
      <c r="AZ18" s="131"/>
      <c r="BA18" s="130"/>
      <c r="BB18" s="108"/>
      <c r="BC18" s="108"/>
      <c r="BD18" s="62">
        <f t="shared" si="1"/>
        <v>0</v>
      </c>
      <c r="BE18" s="109"/>
      <c r="BF18" s="109"/>
      <c r="BG18" s="109"/>
      <c r="BH18" s="109"/>
      <c r="BI18" s="109"/>
      <c r="BJ18" s="109"/>
      <c r="BK18" s="109"/>
      <c r="BL18" s="109"/>
      <c r="BM18" s="109"/>
      <c r="BN18" s="109"/>
      <c r="BO18" s="110"/>
      <c r="BP18" s="97">
        <f t="shared" si="2"/>
        <v>0</v>
      </c>
      <c r="BQ18" s="111"/>
      <c r="BR18" s="109"/>
      <c r="BS18" s="113"/>
      <c r="BT18" s="235"/>
    </row>
    <row r="19" spans="1:72" ht="21" customHeight="1" x14ac:dyDescent="0.35">
      <c r="A19" s="123" t="s">
        <v>24</v>
      </c>
      <c r="B19" s="124">
        <v>45303</v>
      </c>
      <c r="C19" s="107">
        <f t="shared" si="3"/>
        <v>0</v>
      </c>
      <c r="D19" s="107">
        <f t="shared" si="4"/>
        <v>0</v>
      </c>
      <c r="E19" s="107">
        <f t="shared" si="5"/>
        <v>0</v>
      </c>
      <c r="F19" s="62">
        <f t="shared" si="6"/>
        <v>0</v>
      </c>
      <c r="G19" s="241"/>
      <c r="H19" s="130"/>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30"/>
      <c r="BB19" s="108"/>
      <c r="BC19" s="108"/>
      <c r="BD19" s="62">
        <f t="shared" si="1"/>
        <v>0</v>
      </c>
      <c r="BE19" s="109"/>
      <c r="BF19" s="109"/>
      <c r="BG19" s="109"/>
      <c r="BH19" s="109"/>
      <c r="BI19" s="109"/>
      <c r="BJ19" s="109"/>
      <c r="BK19" s="109"/>
      <c r="BL19" s="109"/>
      <c r="BM19" s="109"/>
      <c r="BN19" s="109"/>
      <c r="BO19" s="110"/>
      <c r="BP19" s="97">
        <f t="shared" si="2"/>
        <v>0</v>
      </c>
      <c r="BQ19" s="111"/>
      <c r="BR19" s="109"/>
      <c r="BS19" s="113"/>
      <c r="BT19" s="235"/>
    </row>
    <row r="20" spans="1:72" ht="21" customHeight="1" x14ac:dyDescent="0.35">
      <c r="A20" s="91" t="s">
        <v>25</v>
      </c>
      <c r="B20" s="92">
        <v>45304</v>
      </c>
      <c r="C20" s="93">
        <f t="shared" si="3"/>
        <v>0</v>
      </c>
      <c r="D20" s="93">
        <f t="shared" si="4"/>
        <v>0</v>
      </c>
      <c r="E20" s="93">
        <f t="shared" si="5"/>
        <v>0</v>
      </c>
      <c r="F20" s="62">
        <f t="shared" si="6"/>
        <v>0</v>
      </c>
      <c r="G20" s="294"/>
      <c r="H20" s="212"/>
      <c r="I20" s="94"/>
      <c r="J20" s="215"/>
      <c r="K20" s="214"/>
      <c r="L20" s="94"/>
      <c r="M20" s="215"/>
      <c r="N20" s="214"/>
      <c r="O20" s="94"/>
      <c r="P20" s="215"/>
      <c r="Q20" s="214"/>
      <c r="R20" s="94"/>
      <c r="S20" s="215"/>
      <c r="T20" s="214"/>
      <c r="U20" s="94"/>
      <c r="V20" s="215"/>
      <c r="W20" s="214"/>
      <c r="X20" s="94"/>
      <c r="Y20" s="215"/>
      <c r="Z20" s="214"/>
      <c r="AA20" s="94"/>
      <c r="AB20" s="215"/>
      <c r="AC20" s="214"/>
      <c r="AD20" s="94"/>
      <c r="AE20" s="215"/>
      <c r="AF20" s="214"/>
      <c r="AG20" s="94"/>
      <c r="AH20" s="215"/>
      <c r="AI20" s="214"/>
      <c r="AJ20" s="94"/>
      <c r="AK20" s="215"/>
      <c r="AL20" s="214"/>
      <c r="AM20" s="94"/>
      <c r="AN20" s="215"/>
      <c r="AO20" s="214"/>
      <c r="AP20" s="94"/>
      <c r="AQ20" s="215"/>
      <c r="AR20" s="214"/>
      <c r="AS20" s="94"/>
      <c r="AT20" s="215"/>
      <c r="AU20" s="214"/>
      <c r="AV20" s="94"/>
      <c r="AW20" s="215"/>
      <c r="AX20" s="214"/>
      <c r="AY20" s="94"/>
      <c r="AZ20" s="215"/>
      <c r="BA20" s="212"/>
      <c r="BB20" s="94"/>
      <c r="BC20" s="94"/>
      <c r="BD20" s="62">
        <f t="shared" si="1"/>
        <v>0</v>
      </c>
      <c r="BE20" s="95"/>
      <c r="BF20" s="95"/>
      <c r="BG20" s="95"/>
      <c r="BH20" s="95"/>
      <c r="BI20" s="95"/>
      <c r="BJ20" s="95"/>
      <c r="BK20" s="95"/>
      <c r="BL20" s="95"/>
      <c r="BM20" s="95"/>
      <c r="BN20" s="95"/>
      <c r="BO20" s="96"/>
      <c r="BP20" s="97">
        <f t="shared" si="2"/>
        <v>0</v>
      </c>
      <c r="BQ20" s="104"/>
      <c r="BR20" s="102"/>
      <c r="BS20" s="106"/>
      <c r="BT20" s="234"/>
    </row>
    <row r="21" spans="1:72" ht="21" customHeight="1" x14ac:dyDescent="0.35">
      <c r="A21" s="91" t="s">
        <v>26</v>
      </c>
      <c r="B21" s="92">
        <v>45305</v>
      </c>
      <c r="C21" s="93">
        <f t="shared" si="3"/>
        <v>0</v>
      </c>
      <c r="D21" s="93">
        <f t="shared" si="4"/>
        <v>0</v>
      </c>
      <c r="E21" s="93">
        <f t="shared" si="5"/>
        <v>0</v>
      </c>
      <c r="F21" s="62">
        <f t="shared" si="6"/>
        <v>0</v>
      </c>
      <c r="G21" s="294"/>
      <c r="H21" s="212"/>
      <c r="I21" s="94"/>
      <c r="J21" s="215"/>
      <c r="K21" s="214"/>
      <c r="L21" s="94"/>
      <c r="M21" s="215"/>
      <c r="N21" s="214"/>
      <c r="O21" s="94"/>
      <c r="P21" s="215"/>
      <c r="Q21" s="214"/>
      <c r="R21" s="94"/>
      <c r="S21" s="215"/>
      <c r="T21" s="214"/>
      <c r="U21" s="94"/>
      <c r="V21" s="215"/>
      <c r="W21" s="214"/>
      <c r="X21" s="94"/>
      <c r="Y21" s="215"/>
      <c r="Z21" s="214"/>
      <c r="AA21" s="94"/>
      <c r="AB21" s="215"/>
      <c r="AC21" s="214"/>
      <c r="AD21" s="94"/>
      <c r="AE21" s="215"/>
      <c r="AF21" s="214"/>
      <c r="AG21" s="94"/>
      <c r="AH21" s="215"/>
      <c r="AI21" s="214"/>
      <c r="AJ21" s="94"/>
      <c r="AK21" s="215"/>
      <c r="AL21" s="214"/>
      <c r="AM21" s="94"/>
      <c r="AN21" s="215"/>
      <c r="AO21" s="214"/>
      <c r="AP21" s="94"/>
      <c r="AQ21" s="215"/>
      <c r="AR21" s="214"/>
      <c r="AS21" s="94"/>
      <c r="AT21" s="215"/>
      <c r="AU21" s="214"/>
      <c r="AV21" s="94"/>
      <c r="AW21" s="215"/>
      <c r="AX21" s="214"/>
      <c r="AY21" s="94"/>
      <c r="AZ21" s="215"/>
      <c r="BA21" s="212"/>
      <c r="BB21" s="94"/>
      <c r="BC21" s="94"/>
      <c r="BD21" s="62">
        <f t="shared" si="1"/>
        <v>0</v>
      </c>
      <c r="BE21" s="95"/>
      <c r="BF21" s="95"/>
      <c r="BG21" s="95"/>
      <c r="BH21" s="95"/>
      <c r="BI21" s="95"/>
      <c r="BJ21" s="95"/>
      <c r="BK21" s="95"/>
      <c r="BL21" s="95"/>
      <c r="BM21" s="95"/>
      <c r="BN21" s="95"/>
      <c r="BO21" s="96"/>
      <c r="BP21" s="97">
        <f t="shared" si="2"/>
        <v>0</v>
      </c>
      <c r="BQ21" s="104"/>
      <c r="BR21" s="102"/>
      <c r="BS21" s="106"/>
      <c r="BT21" s="234"/>
    </row>
    <row r="22" spans="1:72" ht="21" customHeight="1" x14ac:dyDescent="0.35">
      <c r="A22" s="123" t="s">
        <v>27</v>
      </c>
      <c r="B22" s="124">
        <v>45306</v>
      </c>
      <c r="C22" s="107">
        <f t="shared" si="3"/>
        <v>0</v>
      </c>
      <c r="D22" s="107">
        <f t="shared" si="4"/>
        <v>0</v>
      </c>
      <c r="E22" s="107">
        <f t="shared" si="5"/>
        <v>0</v>
      </c>
      <c r="F22" s="62">
        <f t="shared" si="6"/>
        <v>0</v>
      </c>
      <c r="G22" s="243"/>
      <c r="H22" s="209"/>
      <c r="I22" s="138"/>
      <c r="J22" s="233"/>
      <c r="K22" s="232"/>
      <c r="L22" s="138"/>
      <c r="M22" s="233"/>
      <c r="N22" s="232"/>
      <c r="O22" s="138"/>
      <c r="P22" s="233"/>
      <c r="Q22" s="232"/>
      <c r="R22" s="138"/>
      <c r="S22" s="233"/>
      <c r="T22" s="232"/>
      <c r="U22" s="138"/>
      <c r="V22" s="233"/>
      <c r="W22" s="232"/>
      <c r="X22" s="138"/>
      <c r="Y22" s="233"/>
      <c r="Z22" s="232"/>
      <c r="AA22" s="138"/>
      <c r="AB22" s="233"/>
      <c r="AC22" s="232"/>
      <c r="AD22" s="138"/>
      <c r="AE22" s="233"/>
      <c r="AF22" s="232"/>
      <c r="AG22" s="138"/>
      <c r="AH22" s="233"/>
      <c r="AI22" s="232"/>
      <c r="AJ22" s="138"/>
      <c r="AK22" s="233"/>
      <c r="AL22" s="232"/>
      <c r="AM22" s="138"/>
      <c r="AN22" s="233"/>
      <c r="AO22" s="232"/>
      <c r="AP22" s="138"/>
      <c r="AQ22" s="233"/>
      <c r="AR22" s="232"/>
      <c r="AS22" s="138"/>
      <c r="AT22" s="233"/>
      <c r="AU22" s="232"/>
      <c r="AV22" s="138"/>
      <c r="AW22" s="233"/>
      <c r="AX22" s="232"/>
      <c r="AY22" s="138"/>
      <c r="AZ22" s="233"/>
      <c r="BA22" s="209"/>
      <c r="BB22" s="138"/>
      <c r="BC22" s="138"/>
      <c r="BD22" s="62">
        <f t="shared" si="1"/>
        <v>0</v>
      </c>
      <c r="BE22" s="139"/>
      <c r="BF22" s="139"/>
      <c r="BG22" s="139"/>
      <c r="BH22" s="139"/>
      <c r="BI22" s="139"/>
      <c r="BJ22" s="139"/>
      <c r="BK22" s="139"/>
      <c r="BL22" s="139"/>
      <c r="BM22" s="139"/>
      <c r="BN22" s="139"/>
      <c r="BO22" s="140"/>
      <c r="BP22" s="97">
        <f t="shared" si="2"/>
        <v>0</v>
      </c>
      <c r="BQ22" s="111"/>
      <c r="BR22" s="109"/>
      <c r="BS22" s="113"/>
      <c r="BT22" s="235"/>
    </row>
    <row r="23" spans="1:72" ht="21" customHeight="1" x14ac:dyDescent="0.35">
      <c r="A23" s="123" t="s">
        <v>28</v>
      </c>
      <c r="B23" s="124">
        <v>45307</v>
      </c>
      <c r="C23" s="107">
        <f t="shared" si="3"/>
        <v>0</v>
      </c>
      <c r="D23" s="107">
        <f t="shared" si="4"/>
        <v>0</v>
      </c>
      <c r="E23" s="107">
        <f t="shared" si="5"/>
        <v>0</v>
      </c>
      <c r="F23" s="62">
        <f t="shared" si="6"/>
        <v>0</v>
      </c>
      <c r="G23" s="241"/>
      <c r="H23" s="130"/>
      <c r="I23" s="108"/>
      <c r="J23" s="131"/>
      <c r="K23" s="129"/>
      <c r="L23" s="108"/>
      <c r="M23" s="131"/>
      <c r="N23" s="129"/>
      <c r="O23" s="108"/>
      <c r="P23" s="131"/>
      <c r="Q23" s="129"/>
      <c r="R23" s="108"/>
      <c r="S23" s="131"/>
      <c r="T23" s="129"/>
      <c r="U23" s="108"/>
      <c r="V23" s="131"/>
      <c r="W23" s="129"/>
      <c r="X23" s="108"/>
      <c r="Y23" s="131"/>
      <c r="Z23" s="129"/>
      <c r="AA23" s="108"/>
      <c r="AB23" s="131"/>
      <c r="AC23" s="129"/>
      <c r="AD23" s="108"/>
      <c r="AE23" s="131"/>
      <c r="AF23" s="129"/>
      <c r="AG23" s="108"/>
      <c r="AH23" s="131"/>
      <c r="AI23" s="129"/>
      <c r="AJ23" s="108"/>
      <c r="AK23" s="131"/>
      <c r="AL23" s="129"/>
      <c r="AM23" s="108"/>
      <c r="AN23" s="131"/>
      <c r="AO23" s="129"/>
      <c r="AP23" s="108"/>
      <c r="AQ23" s="131"/>
      <c r="AR23" s="129"/>
      <c r="AS23" s="108"/>
      <c r="AT23" s="131"/>
      <c r="AU23" s="129"/>
      <c r="AV23" s="108"/>
      <c r="AW23" s="131"/>
      <c r="AX23" s="129"/>
      <c r="AY23" s="108"/>
      <c r="AZ23" s="131"/>
      <c r="BA23" s="130"/>
      <c r="BB23" s="108"/>
      <c r="BC23" s="108"/>
      <c r="BD23" s="62">
        <f t="shared" si="1"/>
        <v>0</v>
      </c>
      <c r="BE23" s="109"/>
      <c r="BF23" s="109"/>
      <c r="BG23" s="109"/>
      <c r="BH23" s="109"/>
      <c r="BI23" s="109"/>
      <c r="BJ23" s="109"/>
      <c r="BK23" s="109"/>
      <c r="BL23" s="109"/>
      <c r="BM23" s="109"/>
      <c r="BN23" s="109"/>
      <c r="BO23" s="110"/>
      <c r="BP23" s="97">
        <f t="shared" si="2"/>
        <v>0</v>
      </c>
      <c r="BQ23" s="111"/>
      <c r="BR23" s="109"/>
      <c r="BS23" s="113"/>
      <c r="BT23" s="235"/>
    </row>
    <row r="24" spans="1:72" ht="21" customHeight="1" x14ac:dyDescent="0.35">
      <c r="A24" s="123" t="s">
        <v>29</v>
      </c>
      <c r="B24" s="124">
        <v>45308</v>
      </c>
      <c r="C24" s="107">
        <f t="shared" si="3"/>
        <v>0</v>
      </c>
      <c r="D24" s="107">
        <f t="shared" si="4"/>
        <v>0</v>
      </c>
      <c r="E24" s="107">
        <f t="shared" si="5"/>
        <v>0</v>
      </c>
      <c r="F24" s="62">
        <f t="shared" si="6"/>
        <v>0</v>
      </c>
      <c r="G24" s="241"/>
      <c r="H24" s="130"/>
      <c r="I24" s="108"/>
      <c r="J24" s="131"/>
      <c r="K24" s="129"/>
      <c r="L24" s="108"/>
      <c r="M24" s="131"/>
      <c r="N24" s="129"/>
      <c r="O24" s="108"/>
      <c r="P24" s="131"/>
      <c r="Q24" s="129"/>
      <c r="R24" s="108"/>
      <c r="S24" s="131"/>
      <c r="T24" s="129"/>
      <c r="U24" s="108"/>
      <c r="V24" s="131"/>
      <c r="W24" s="129"/>
      <c r="X24" s="108"/>
      <c r="Y24" s="131"/>
      <c r="Z24" s="129"/>
      <c r="AA24" s="108"/>
      <c r="AB24" s="131"/>
      <c r="AC24" s="129"/>
      <c r="AD24" s="108"/>
      <c r="AE24" s="131"/>
      <c r="AF24" s="129"/>
      <c r="AG24" s="108"/>
      <c r="AH24" s="131"/>
      <c r="AI24" s="129"/>
      <c r="AJ24" s="108"/>
      <c r="AK24" s="131"/>
      <c r="AL24" s="129"/>
      <c r="AM24" s="108"/>
      <c r="AN24" s="131"/>
      <c r="AO24" s="129"/>
      <c r="AP24" s="108"/>
      <c r="AQ24" s="131"/>
      <c r="AR24" s="129"/>
      <c r="AS24" s="108"/>
      <c r="AT24" s="131"/>
      <c r="AU24" s="129"/>
      <c r="AV24" s="108"/>
      <c r="AW24" s="131"/>
      <c r="AX24" s="129"/>
      <c r="AY24" s="108"/>
      <c r="AZ24" s="131"/>
      <c r="BA24" s="130"/>
      <c r="BB24" s="108"/>
      <c r="BC24" s="108"/>
      <c r="BD24" s="62">
        <f t="shared" si="1"/>
        <v>0</v>
      </c>
      <c r="BE24" s="109"/>
      <c r="BF24" s="109"/>
      <c r="BG24" s="109"/>
      <c r="BH24" s="109"/>
      <c r="BI24" s="109"/>
      <c r="BJ24" s="109"/>
      <c r="BK24" s="109"/>
      <c r="BL24" s="109"/>
      <c r="BM24" s="109"/>
      <c r="BN24" s="109"/>
      <c r="BO24" s="110"/>
      <c r="BP24" s="97">
        <f t="shared" si="2"/>
        <v>0</v>
      </c>
      <c r="BQ24" s="111"/>
      <c r="BR24" s="109"/>
      <c r="BS24" s="113"/>
      <c r="BT24" s="235"/>
    </row>
    <row r="25" spans="1:72" ht="21" customHeight="1" x14ac:dyDescent="0.35">
      <c r="A25" s="123" t="s">
        <v>23</v>
      </c>
      <c r="B25" s="124">
        <v>45309</v>
      </c>
      <c r="C25" s="107">
        <f t="shared" si="3"/>
        <v>0</v>
      </c>
      <c r="D25" s="107">
        <f t="shared" si="4"/>
        <v>0</v>
      </c>
      <c r="E25" s="107">
        <f t="shared" si="5"/>
        <v>0</v>
      </c>
      <c r="F25" s="62">
        <f t="shared" si="6"/>
        <v>0</v>
      </c>
      <c r="G25" s="241"/>
      <c r="H25" s="130"/>
      <c r="I25" s="108"/>
      <c r="J25" s="131"/>
      <c r="K25" s="129"/>
      <c r="L25" s="108"/>
      <c r="M25" s="131"/>
      <c r="N25" s="129"/>
      <c r="O25" s="108"/>
      <c r="P25" s="131"/>
      <c r="Q25" s="129"/>
      <c r="R25" s="108"/>
      <c r="S25" s="131"/>
      <c r="T25" s="129"/>
      <c r="U25" s="108"/>
      <c r="V25" s="131"/>
      <c r="W25" s="129"/>
      <c r="X25" s="108"/>
      <c r="Y25" s="131"/>
      <c r="Z25" s="129"/>
      <c r="AA25" s="108"/>
      <c r="AB25" s="131"/>
      <c r="AC25" s="129"/>
      <c r="AD25" s="108"/>
      <c r="AE25" s="131"/>
      <c r="AF25" s="129"/>
      <c r="AG25" s="108"/>
      <c r="AH25" s="131"/>
      <c r="AI25" s="129"/>
      <c r="AJ25" s="108"/>
      <c r="AK25" s="131"/>
      <c r="AL25" s="129"/>
      <c r="AM25" s="108"/>
      <c r="AN25" s="131"/>
      <c r="AO25" s="129"/>
      <c r="AP25" s="108"/>
      <c r="AQ25" s="131"/>
      <c r="AR25" s="129"/>
      <c r="AS25" s="108"/>
      <c r="AT25" s="131"/>
      <c r="AU25" s="129"/>
      <c r="AV25" s="108"/>
      <c r="AW25" s="131"/>
      <c r="AX25" s="129"/>
      <c r="AY25" s="108"/>
      <c r="AZ25" s="131"/>
      <c r="BA25" s="130"/>
      <c r="BB25" s="108"/>
      <c r="BC25" s="108"/>
      <c r="BD25" s="62">
        <f t="shared" si="1"/>
        <v>0</v>
      </c>
      <c r="BE25" s="109"/>
      <c r="BF25" s="109"/>
      <c r="BG25" s="109"/>
      <c r="BH25" s="109"/>
      <c r="BI25" s="109"/>
      <c r="BJ25" s="109"/>
      <c r="BK25" s="109"/>
      <c r="BL25" s="109"/>
      <c r="BM25" s="109"/>
      <c r="BN25" s="109"/>
      <c r="BO25" s="110"/>
      <c r="BP25" s="97">
        <f t="shared" si="2"/>
        <v>0</v>
      </c>
      <c r="BQ25" s="111"/>
      <c r="BR25" s="109"/>
      <c r="BS25" s="113"/>
      <c r="BT25" s="235"/>
    </row>
    <row r="26" spans="1:72" ht="21" customHeight="1" x14ac:dyDescent="0.35">
      <c r="A26" s="123" t="s">
        <v>24</v>
      </c>
      <c r="B26" s="124">
        <v>45310</v>
      </c>
      <c r="C26" s="107">
        <f t="shared" si="3"/>
        <v>0</v>
      </c>
      <c r="D26" s="107">
        <f t="shared" si="4"/>
        <v>0</v>
      </c>
      <c r="E26" s="107">
        <f t="shared" si="5"/>
        <v>0</v>
      </c>
      <c r="F26" s="62">
        <f t="shared" si="6"/>
        <v>0</v>
      </c>
      <c r="G26" s="241"/>
      <c r="H26" s="130"/>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30"/>
      <c r="BB26" s="108"/>
      <c r="BC26" s="108"/>
      <c r="BD26" s="62">
        <f t="shared" si="1"/>
        <v>0</v>
      </c>
      <c r="BE26" s="109"/>
      <c r="BF26" s="109"/>
      <c r="BG26" s="109"/>
      <c r="BH26" s="109"/>
      <c r="BI26" s="109"/>
      <c r="BJ26" s="109"/>
      <c r="BK26" s="109"/>
      <c r="BL26" s="109"/>
      <c r="BM26" s="109"/>
      <c r="BN26" s="109"/>
      <c r="BO26" s="110"/>
      <c r="BP26" s="97">
        <f t="shared" si="2"/>
        <v>0</v>
      </c>
      <c r="BQ26" s="111"/>
      <c r="BR26" s="109"/>
      <c r="BS26" s="113"/>
      <c r="BT26" s="235"/>
    </row>
    <row r="27" spans="1:72" ht="21" customHeight="1" x14ac:dyDescent="0.35">
      <c r="A27" s="91" t="s">
        <v>25</v>
      </c>
      <c r="B27" s="92">
        <v>45311</v>
      </c>
      <c r="C27" s="93">
        <f t="shared" si="3"/>
        <v>0</v>
      </c>
      <c r="D27" s="93">
        <f t="shared" si="4"/>
        <v>0</v>
      </c>
      <c r="E27" s="93">
        <f t="shared" si="5"/>
        <v>0</v>
      </c>
      <c r="F27" s="62">
        <f t="shared" si="6"/>
        <v>0</v>
      </c>
      <c r="G27" s="294"/>
      <c r="H27" s="212"/>
      <c r="I27" s="94"/>
      <c r="J27" s="215"/>
      <c r="K27" s="214"/>
      <c r="L27" s="94"/>
      <c r="M27" s="215"/>
      <c r="N27" s="214"/>
      <c r="O27" s="94"/>
      <c r="P27" s="215"/>
      <c r="Q27" s="214"/>
      <c r="R27" s="94"/>
      <c r="S27" s="215"/>
      <c r="T27" s="214"/>
      <c r="U27" s="94"/>
      <c r="V27" s="215"/>
      <c r="W27" s="214"/>
      <c r="X27" s="94"/>
      <c r="Y27" s="215"/>
      <c r="Z27" s="214"/>
      <c r="AA27" s="94"/>
      <c r="AB27" s="215"/>
      <c r="AC27" s="214"/>
      <c r="AD27" s="94"/>
      <c r="AE27" s="215"/>
      <c r="AF27" s="214"/>
      <c r="AG27" s="94"/>
      <c r="AH27" s="215"/>
      <c r="AI27" s="214"/>
      <c r="AJ27" s="94"/>
      <c r="AK27" s="215"/>
      <c r="AL27" s="214"/>
      <c r="AM27" s="94"/>
      <c r="AN27" s="215"/>
      <c r="AO27" s="214"/>
      <c r="AP27" s="94"/>
      <c r="AQ27" s="215"/>
      <c r="AR27" s="214"/>
      <c r="AS27" s="94"/>
      <c r="AT27" s="215"/>
      <c r="AU27" s="214"/>
      <c r="AV27" s="94"/>
      <c r="AW27" s="215"/>
      <c r="AX27" s="214"/>
      <c r="AY27" s="94"/>
      <c r="AZ27" s="215"/>
      <c r="BA27" s="212"/>
      <c r="BB27" s="94"/>
      <c r="BC27" s="94"/>
      <c r="BD27" s="62">
        <f t="shared" si="1"/>
        <v>0</v>
      </c>
      <c r="BE27" s="95"/>
      <c r="BF27" s="95"/>
      <c r="BG27" s="95"/>
      <c r="BH27" s="95"/>
      <c r="BI27" s="95"/>
      <c r="BJ27" s="95"/>
      <c r="BK27" s="95"/>
      <c r="BL27" s="95"/>
      <c r="BM27" s="95"/>
      <c r="BN27" s="95"/>
      <c r="BO27" s="96"/>
      <c r="BP27" s="97">
        <f t="shared" si="2"/>
        <v>0</v>
      </c>
      <c r="BQ27" s="104"/>
      <c r="BR27" s="102"/>
      <c r="BS27" s="106"/>
      <c r="BT27" s="234"/>
    </row>
    <row r="28" spans="1:72" ht="21" customHeight="1" x14ac:dyDescent="0.35">
      <c r="A28" s="91" t="s">
        <v>26</v>
      </c>
      <c r="B28" s="92">
        <v>45312</v>
      </c>
      <c r="C28" s="93">
        <f t="shared" si="3"/>
        <v>0</v>
      </c>
      <c r="D28" s="93">
        <f t="shared" si="4"/>
        <v>0</v>
      </c>
      <c r="E28" s="93">
        <f t="shared" si="5"/>
        <v>0</v>
      </c>
      <c r="F28" s="62">
        <f t="shared" si="6"/>
        <v>0</v>
      </c>
      <c r="G28" s="294"/>
      <c r="H28" s="212"/>
      <c r="I28" s="94"/>
      <c r="J28" s="215"/>
      <c r="K28" s="214"/>
      <c r="L28" s="94"/>
      <c r="M28" s="215"/>
      <c r="N28" s="214"/>
      <c r="O28" s="94"/>
      <c r="P28" s="215"/>
      <c r="Q28" s="214"/>
      <c r="R28" s="94"/>
      <c r="S28" s="215"/>
      <c r="T28" s="214"/>
      <c r="U28" s="94"/>
      <c r="V28" s="215"/>
      <c r="W28" s="214"/>
      <c r="X28" s="94"/>
      <c r="Y28" s="215"/>
      <c r="Z28" s="214"/>
      <c r="AA28" s="94"/>
      <c r="AB28" s="215"/>
      <c r="AC28" s="214"/>
      <c r="AD28" s="94"/>
      <c r="AE28" s="215"/>
      <c r="AF28" s="214"/>
      <c r="AG28" s="94"/>
      <c r="AH28" s="215"/>
      <c r="AI28" s="214"/>
      <c r="AJ28" s="94"/>
      <c r="AK28" s="215"/>
      <c r="AL28" s="214"/>
      <c r="AM28" s="94"/>
      <c r="AN28" s="215"/>
      <c r="AO28" s="214"/>
      <c r="AP28" s="94"/>
      <c r="AQ28" s="215"/>
      <c r="AR28" s="214"/>
      <c r="AS28" s="94"/>
      <c r="AT28" s="215"/>
      <c r="AU28" s="214"/>
      <c r="AV28" s="94"/>
      <c r="AW28" s="215"/>
      <c r="AX28" s="214"/>
      <c r="AY28" s="94"/>
      <c r="AZ28" s="215"/>
      <c r="BA28" s="212"/>
      <c r="BB28" s="94"/>
      <c r="BC28" s="94"/>
      <c r="BD28" s="62">
        <f t="shared" si="1"/>
        <v>0</v>
      </c>
      <c r="BE28" s="95"/>
      <c r="BF28" s="95"/>
      <c r="BG28" s="95"/>
      <c r="BH28" s="95"/>
      <c r="BI28" s="95"/>
      <c r="BJ28" s="95"/>
      <c r="BK28" s="95"/>
      <c r="BL28" s="95"/>
      <c r="BM28" s="95"/>
      <c r="BN28" s="95"/>
      <c r="BO28" s="96"/>
      <c r="BP28" s="97">
        <f t="shared" si="2"/>
        <v>0</v>
      </c>
      <c r="BQ28" s="104"/>
      <c r="BR28" s="102"/>
      <c r="BS28" s="106"/>
      <c r="BT28" s="234"/>
    </row>
    <row r="29" spans="1:72" ht="21" customHeight="1" x14ac:dyDescent="0.35">
      <c r="A29" s="123" t="s">
        <v>27</v>
      </c>
      <c r="B29" s="124">
        <v>45313</v>
      </c>
      <c r="C29" s="107">
        <f t="shared" si="3"/>
        <v>0</v>
      </c>
      <c r="D29" s="107">
        <f t="shared" si="4"/>
        <v>0</v>
      </c>
      <c r="E29" s="107">
        <f t="shared" si="5"/>
        <v>0</v>
      </c>
      <c r="F29" s="62">
        <f t="shared" si="6"/>
        <v>0</v>
      </c>
      <c r="G29" s="243"/>
      <c r="H29" s="209"/>
      <c r="I29" s="138"/>
      <c r="J29" s="233"/>
      <c r="K29" s="232"/>
      <c r="L29" s="138"/>
      <c r="M29" s="233"/>
      <c r="N29" s="232"/>
      <c r="O29" s="138"/>
      <c r="P29" s="233"/>
      <c r="Q29" s="232"/>
      <c r="R29" s="138"/>
      <c r="S29" s="233"/>
      <c r="T29" s="232"/>
      <c r="U29" s="138"/>
      <c r="V29" s="233"/>
      <c r="W29" s="232"/>
      <c r="X29" s="138"/>
      <c r="Y29" s="233"/>
      <c r="Z29" s="232"/>
      <c r="AA29" s="138"/>
      <c r="AB29" s="233"/>
      <c r="AC29" s="232"/>
      <c r="AD29" s="138"/>
      <c r="AE29" s="233"/>
      <c r="AF29" s="232"/>
      <c r="AG29" s="138"/>
      <c r="AH29" s="233"/>
      <c r="AI29" s="232"/>
      <c r="AJ29" s="138"/>
      <c r="AK29" s="233"/>
      <c r="AL29" s="232"/>
      <c r="AM29" s="138"/>
      <c r="AN29" s="233"/>
      <c r="AO29" s="232"/>
      <c r="AP29" s="138"/>
      <c r="AQ29" s="233"/>
      <c r="AR29" s="232"/>
      <c r="AS29" s="138"/>
      <c r="AT29" s="233"/>
      <c r="AU29" s="232"/>
      <c r="AV29" s="138"/>
      <c r="AW29" s="233"/>
      <c r="AX29" s="232"/>
      <c r="AY29" s="138"/>
      <c r="AZ29" s="233"/>
      <c r="BA29" s="209"/>
      <c r="BB29" s="138"/>
      <c r="BC29" s="138"/>
      <c r="BD29" s="62">
        <f t="shared" si="1"/>
        <v>0</v>
      </c>
      <c r="BE29" s="139"/>
      <c r="BF29" s="139"/>
      <c r="BG29" s="139"/>
      <c r="BH29" s="139"/>
      <c r="BI29" s="139"/>
      <c r="BJ29" s="139"/>
      <c r="BK29" s="139"/>
      <c r="BL29" s="139"/>
      <c r="BM29" s="139"/>
      <c r="BN29" s="139"/>
      <c r="BO29" s="140"/>
      <c r="BP29" s="97">
        <f t="shared" si="2"/>
        <v>0</v>
      </c>
      <c r="BQ29" s="111"/>
      <c r="BR29" s="109"/>
      <c r="BS29" s="113"/>
      <c r="BT29" s="235"/>
    </row>
    <row r="30" spans="1:72" ht="21" customHeight="1" x14ac:dyDescent="0.35">
      <c r="A30" s="123" t="s">
        <v>28</v>
      </c>
      <c r="B30" s="124">
        <v>45314</v>
      </c>
      <c r="C30" s="107">
        <f t="shared" si="3"/>
        <v>0</v>
      </c>
      <c r="D30" s="107">
        <f t="shared" si="4"/>
        <v>0</v>
      </c>
      <c r="E30" s="107">
        <f t="shared" si="5"/>
        <v>0</v>
      </c>
      <c r="F30" s="62">
        <f t="shared" si="6"/>
        <v>0</v>
      </c>
      <c r="G30" s="241"/>
      <c r="H30" s="130"/>
      <c r="I30" s="108"/>
      <c r="J30" s="131"/>
      <c r="K30" s="129"/>
      <c r="L30" s="108"/>
      <c r="M30" s="131"/>
      <c r="N30" s="129"/>
      <c r="O30" s="108"/>
      <c r="P30" s="131"/>
      <c r="Q30" s="129"/>
      <c r="R30" s="108"/>
      <c r="S30" s="131"/>
      <c r="T30" s="129"/>
      <c r="U30" s="108"/>
      <c r="V30" s="131"/>
      <c r="W30" s="129"/>
      <c r="X30" s="108"/>
      <c r="Y30" s="131"/>
      <c r="Z30" s="129"/>
      <c r="AA30" s="108"/>
      <c r="AB30" s="131"/>
      <c r="AC30" s="129"/>
      <c r="AD30" s="108"/>
      <c r="AE30" s="131"/>
      <c r="AF30" s="129"/>
      <c r="AG30" s="108"/>
      <c r="AH30" s="131"/>
      <c r="AI30" s="129"/>
      <c r="AJ30" s="108"/>
      <c r="AK30" s="131"/>
      <c r="AL30" s="129"/>
      <c r="AM30" s="108"/>
      <c r="AN30" s="131"/>
      <c r="AO30" s="129"/>
      <c r="AP30" s="108"/>
      <c r="AQ30" s="131"/>
      <c r="AR30" s="129"/>
      <c r="AS30" s="108"/>
      <c r="AT30" s="131"/>
      <c r="AU30" s="129"/>
      <c r="AV30" s="108"/>
      <c r="AW30" s="131"/>
      <c r="AX30" s="129"/>
      <c r="AY30" s="108"/>
      <c r="AZ30" s="131"/>
      <c r="BA30" s="130"/>
      <c r="BB30" s="108"/>
      <c r="BC30" s="108"/>
      <c r="BD30" s="62">
        <f t="shared" si="1"/>
        <v>0</v>
      </c>
      <c r="BE30" s="109"/>
      <c r="BF30" s="109"/>
      <c r="BG30" s="109"/>
      <c r="BH30" s="109"/>
      <c r="BI30" s="109"/>
      <c r="BJ30" s="109"/>
      <c r="BK30" s="109"/>
      <c r="BL30" s="109"/>
      <c r="BM30" s="109"/>
      <c r="BN30" s="109"/>
      <c r="BO30" s="110"/>
      <c r="BP30" s="97">
        <f t="shared" si="2"/>
        <v>0</v>
      </c>
      <c r="BQ30" s="111"/>
      <c r="BR30" s="109"/>
      <c r="BS30" s="113"/>
      <c r="BT30" s="235"/>
    </row>
    <row r="31" spans="1:72" ht="21" customHeight="1" x14ac:dyDescent="0.35">
      <c r="A31" s="123" t="s">
        <v>29</v>
      </c>
      <c r="B31" s="124">
        <v>45315</v>
      </c>
      <c r="C31" s="107">
        <f t="shared" si="3"/>
        <v>0</v>
      </c>
      <c r="D31" s="107">
        <f t="shared" si="4"/>
        <v>0</v>
      </c>
      <c r="E31" s="107">
        <f t="shared" si="5"/>
        <v>0</v>
      </c>
      <c r="F31" s="62">
        <f t="shared" si="6"/>
        <v>0</v>
      </c>
      <c r="G31" s="241"/>
      <c r="H31" s="130"/>
      <c r="I31" s="108"/>
      <c r="J31" s="131"/>
      <c r="K31" s="129"/>
      <c r="L31" s="108"/>
      <c r="M31" s="131"/>
      <c r="N31" s="129"/>
      <c r="O31" s="108"/>
      <c r="P31" s="131"/>
      <c r="Q31" s="129"/>
      <c r="R31" s="108"/>
      <c r="S31" s="131"/>
      <c r="T31" s="129"/>
      <c r="U31" s="108"/>
      <c r="V31" s="131"/>
      <c r="W31" s="129"/>
      <c r="X31" s="108"/>
      <c r="Y31" s="131"/>
      <c r="Z31" s="129"/>
      <c r="AA31" s="108"/>
      <c r="AB31" s="131"/>
      <c r="AC31" s="129"/>
      <c r="AD31" s="108"/>
      <c r="AE31" s="131"/>
      <c r="AF31" s="129"/>
      <c r="AG31" s="108"/>
      <c r="AH31" s="131"/>
      <c r="AI31" s="129"/>
      <c r="AJ31" s="108"/>
      <c r="AK31" s="131"/>
      <c r="AL31" s="129"/>
      <c r="AM31" s="108"/>
      <c r="AN31" s="131"/>
      <c r="AO31" s="129"/>
      <c r="AP31" s="108"/>
      <c r="AQ31" s="131"/>
      <c r="AR31" s="129"/>
      <c r="AS31" s="108"/>
      <c r="AT31" s="131"/>
      <c r="AU31" s="129"/>
      <c r="AV31" s="108"/>
      <c r="AW31" s="131"/>
      <c r="AX31" s="129"/>
      <c r="AY31" s="108"/>
      <c r="AZ31" s="131"/>
      <c r="BA31" s="130"/>
      <c r="BB31" s="108"/>
      <c r="BC31" s="108"/>
      <c r="BD31" s="62">
        <f t="shared" si="1"/>
        <v>0</v>
      </c>
      <c r="BE31" s="109"/>
      <c r="BF31" s="109"/>
      <c r="BG31" s="109"/>
      <c r="BH31" s="109"/>
      <c r="BI31" s="109"/>
      <c r="BJ31" s="109"/>
      <c r="BK31" s="109"/>
      <c r="BL31" s="109"/>
      <c r="BM31" s="109"/>
      <c r="BN31" s="109"/>
      <c r="BO31" s="110"/>
      <c r="BP31" s="97">
        <f t="shared" si="2"/>
        <v>0</v>
      </c>
      <c r="BQ31" s="111"/>
      <c r="BR31" s="109"/>
      <c r="BS31" s="113"/>
      <c r="BT31" s="235"/>
    </row>
    <row r="32" spans="1:72" ht="21" customHeight="1" x14ac:dyDescent="0.35">
      <c r="A32" s="123" t="s">
        <v>23</v>
      </c>
      <c r="B32" s="124">
        <v>45316</v>
      </c>
      <c r="C32" s="107">
        <f t="shared" si="3"/>
        <v>0</v>
      </c>
      <c r="D32" s="107">
        <f t="shared" si="4"/>
        <v>0</v>
      </c>
      <c r="E32" s="107">
        <f t="shared" si="5"/>
        <v>0</v>
      </c>
      <c r="F32" s="62">
        <f t="shared" si="6"/>
        <v>0</v>
      </c>
      <c r="G32" s="241"/>
      <c r="H32" s="130"/>
      <c r="I32" s="108"/>
      <c r="J32" s="131"/>
      <c r="K32" s="129"/>
      <c r="L32" s="108"/>
      <c r="M32" s="131"/>
      <c r="N32" s="129"/>
      <c r="O32" s="108"/>
      <c r="P32" s="131"/>
      <c r="Q32" s="129"/>
      <c r="R32" s="108"/>
      <c r="S32" s="131"/>
      <c r="T32" s="129"/>
      <c r="U32" s="108"/>
      <c r="V32" s="131"/>
      <c r="W32" s="129"/>
      <c r="X32" s="108"/>
      <c r="Y32" s="131"/>
      <c r="Z32" s="129"/>
      <c r="AA32" s="108"/>
      <c r="AB32" s="131"/>
      <c r="AC32" s="129"/>
      <c r="AD32" s="108"/>
      <c r="AE32" s="131"/>
      <c r="AF32" s="129"/>
      <c r="AG32" s="108"/>
      <c r="AH32" s="131"/>
      <c r="AI32" s="129"/>
      <c r="AJ32" s="108"/>
      <c r="AK32" s="131"/>
      <c r="AL32" s="129"/>
      <c r="AM32" s="108"/>
      <c r="AN32" s="131"/>
      <c r="AO32" s="129"/>
      <c r="AP32" s="108"/>
      <c r="AQ32" s="131"/>
      <c r="AR32" s="129"/>
      <c r="AS32" s="108"/>
      <c r="AT32" s="131"/>
      <c r="AU32" s="129"/>
      <c r="AV32" s="108"/>
      <c r="AW32" s="131"/>
      <c r="AX32" s="129"/>
      <c r="AY32" s="108"/>
      <c r="AZ32" s="131"/>
      <c r="BA32" s="130"/>
      <c r="BB32" s="108"/>
      <c r="BC32" s="108"/>
      <c r="BD32" s="62">
        <f t="shared" si="1"/>
        <v>0</v>
      </c>
      <c r="BE32" s="109"/>
      <c r="BF32" s="109"/>
      <c r="BG32" s="109"/>
      <c r="BH32" s="109"/>
      <c r="BI32" s="109"/>
      <c r="BJ32" s="109"/>
      <c r="BK32" s="109"/>
      <c r="BL32" s="109"/>
      <c r="BM32" s="109"/>
      <c r="BN32" s="109"/>
      <c r="BO32" s="110"/>
      <c r="BP32" s="97">
        <f t="shared" si="2"/>
        <v>0</v>
      </c>
      <c r="BQ32" s="111"/>
      <c r="BR32" s="109"/>
      <c r="BS32" s="113"/>
      <c r="BT32" s="235"/>
    </row>
    <row r="33" spans="1:72" ht="21" customHeight="1" x14ac:dyDescent="0.35">
      <c r="A33" s="123" t="s">
        <v>24</v>
      </c>
      <c r="B33" s="124">
        <v>45317</v>
      </c>
      <c r="C33" s="107">
        <f t="shared" si="3"/>
        <v>0</v>
      </c>
      <c r="D33" s="107">
        <f t="shared" si="4"/>
        <v>0</v>
      </c>
      <c r="E33" s="107">
        <f t="shared" si="5"/>
        <v>0</v>
      </c>
      <c r="F33" s="62">
        <f t="shared" si="6"/>
        <v>0</v>
      </c>
      <c r="G33" s="241"/>
      <c r="H33" s="130"/>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30"/>
      <c r="BB33" s="108"/>
      <c r="BC33" s="108"/>
      <c r="BD33" s="62">
        <f t="shared" si="1"/>
        <v>0</v>
      </c>
      <c r="BE33" s="109"/>
      <c r="BF33" s="109"/>
      <c r="BG33" s="109"/>
      <c r="BH33" s="109"/>
      <c r="BI33" s="109"/>
      <c r="BJ33" s="109"/>
      <c r="BK33" s="109"/>
      <c r="BL33" s="109"/>
      <c r="BM33" s="109"/>
      <c r="BN33" s="109"/>
      <c r="BO33" s="110"/>
      <c r="BP33" s="97">
        <f t="shared" si="2"/>
        <v>0</v>
      </c>
      <c r="BQ33" s="111"/>
      <c r="BR33" s="109"/>
      <c r="BS33" s="113"/>
      <c r="BT33" s="235"/>
    </row>
    <row r="34" spans="1:72" ht="21" customHeight="1" x14ac:dyDescent="0.35">
      <c r="A34" s="91" t="s">
        <v>25</v>
      </c>
      <c r="B34" s="92">
        <v>45318</v>
      </c>
      <c r="C34" s="93">
        <f t="shared" si="3"/>
        <v>0</v>
      </c>
      <c r="D34" s="93">
        <f t="shared" si="4"/>
        <v>0</v>
      </c>
      <c r="E34" s="93">
        <f t="shared" si="5"/>
        <v>0</v>
      </c>
      <c r="F34" s="62">
        <f t="shared" si="6"/>
        <v>0</v>
      </c>
      <c r="G34" s="294"/>
      <c r="H34" s="212"/>
      <c r="I34" s="94"/>
      <c r="J34" s="215"/>
      <c r="K34" s="214"/>
      <c r="L34" s="94"/>
      <c r="M34" s="215"/>
      <c r="N34" s="214"/>
      <c r="O34" s="94"/>
      <c r="P34" s="215"/>
      <c r="Q34" s="214"/>
      <c r="R34" s="94"/>
      <c r="S34" s="215"/>
      <c r="T34" s="214"/>
      <c r="U34" s="94"/>
      <c r="V34" s="215"/>
      <c r="W34" s="214"/>
      <c r="X34" s="94"/>
      <c r="Y34" s="215"/>
      <c r="Z34" s="214"/>
      <c r="AA34" s="94"/>
      <c r="AB34" s="215"/>
      <c r="AC34" s="214"/>
      <c r="AD34" s="94"/>
      <c r="AE34" s="215"/>
      <c r="AF34" s="214"/>
      <c r="AG34" s="94"/>
      <c r="AH34" s="215"/>
      <c r="AI34" s="214"/>
      <c r="AJ34" s="94"/>
      <c r="AK34" s="215"/>
      <c r="AL34" s="214"/>
      <c r="AM34" s="94"/>
      <c r="AN34" s="215"/>
      <c r="AO34" s="214"/>
      <c r="AP34" s="94"/>
      <c r="AQ34" s="215"/>
      <c r="AR34" s="214"/>
      <c r="AS34" s="94"/>
      <c r="AT34" s="215"/>
      <c r="AU34" s="214"/>
      <c r="AV34" s="94"/>
      <c r="AW34" s="215"/>
      <c r="AX34" s="214"/>
      <c r="AY34" s="94"/>
      <c r="AZ34" s="215"/>
      <c r="BA34" s="212"/>
      <c r="BB34" s="94"/>
      <c r="BC34" s="94"/>
      <c r="BD34" s="62">
        <f t="shared" si="1"/>
        <v>0</v>
      </c>
      <c r="BE34" s="95"/>
      <c r="BF34" s="95"/>
      <c r="BG34" s="95"/>
      <c r="BH34" s="95"/>
      <c r="BI34" s="95"/>
      <c r="BJ34" s="95"/>
      <c r="BK34" s="95"/>
      <c r="BL34" s="95"/>
      <c r="BM34" s="95"/>
      <c r="BN34" s="95"/>
      <c r="BO34" s="96"/>
      <c r="BP34" s="97">
        <f t="shared" si="2"/>
        <v>0</v>
      </c>
      <c r="BQ34" s="104"/>
      <c r="BR34" s="102"/>
      <c r="BS34" s="106"/>
      <c r="BT34" s="234"/>
    </row>
    <row r="35" spans="1:72" ht="21" customHeight="1" x14ac:dyDescent="0.35">
      <c r="A35" s="91" t="s">
        <v>26</v>
      </c>
      <c r="B35" s="92">
        <v>45319</v>
      </c>
      <c r="C35" s="93">
        <f t="shared" si="3"/>
        <v>0</v>
      </c>
      <c r="D35" s="93">
        <f t="shared" si="4"/>
        <v>0</v>
      </c>
      <c r="E35" s="93">
        <f t="shared" si="5"/>
        <v>0</v>
      </c>
      <c r="F35" s="62">
        <f t="shared" si="6"/>
        <v>0</v>
      </c>
      <c r="G35" s="294"/>
      <c r="H35" s="212"/>
      <c r="I35" s="94"/>
      <c r="J35" s="215"/>
      <c r="K35" s="214"/>
      <c r="L35" s="94"/>
      <c r="M35" s="215"/>
      <c r="N35" s="214"/>
      <c r="O35" s="94"/>
      <c r="P35" s="215"/>
      <c r="Q35" s="214"/>
      <c r="R35" s="94"/>
      <c r="S35" s="215"/>
      <c r="T35" s="214"/>
      <c r="U35" s="94"/>
      <c r="V35" s="215"/>
      <c r="W35" s="214"/>
      <c r="X35" s="94"/>
      <c r="Y35" s="215"/>
      <c r="Z35" s="214"/>
      <c r="AA35" s="94"/>
      <c r="AB35" s="215"/>
      <c r="AC35" s="214"/>
      <c r="AD35" s="94"/>
      <c r="AE35" s="215"/>
      <c r="AF35" s="214"/>
      <c r="AG35" s="94"/>
      <c r="AH35" s="215"/>
      <c r="AI35" s="214"/>
      <c r="AJ35" s="94"/>
      <c r="AK35" s="215"/>
      <c r="AL35" s="214"/>
      <c r="AM35" s="94"/>
      <c r="AN35" s="215"/>
      <c r="AO35" s="214"/>
      <c r="AP35" s="94"/>
      <c r="AQ35" s="215"/>
      <c r="AR35" s="214"/>
      <c r="AS35" s="94"/>
      <c r="AT35" s="215"/>
      <c r="AU35" s="214"/>
      <c r="AV35" s="94"/>
      <c r="AW35" s="215"/>
      <c r="AX35" s="214"/>
      <c r="AY35" s="94"/>
      <c r="AZ35" s="215"/>
      <c r="BA35" s="212"/>
      <c r="BB35" s="94"/>
      <c r="BC35" s="94"/>
      <c r="BD35" s="62">
        <f t="shared" si="1"/>
        <v>0</v>
      </c>
      <c r="BE35" s="95"/>
      <c r="BF35" s="95"/>
      <c r="BG35" s="95"/>
      <c r="BH35" s="95"/>
      <c r="BI35" s="95"/>
      <c r="BJ35" s="95"/>
      <c r="BK35" s="95"/>
      <c r="BL35" s="95"/>
      <c r="BM35" s="95"/>
      <c r="BN35" s="95"/>
      <c r="BO35" s="96"/>
      <c r="BP35" s="97">
        <f t="shared" si="2"/>
        <v>0</v>
      </c>
      <c r="BQ35" s="104"/>
      <c r="BR35" s="102"/>
      <c r="BS35" s="106"/>
      <c r="BT35" s="234"/>
    </row>
    <row r="36" spans="1:72" ht="21" customHeight="1" x14ac:dyDescent="0.35">
      <c r="A36" s="123" t="s">
        <v>27</v>
      </c>
      <c r="B36" s="124">
        <v>45320</v>
      </c>
      <c r="C36" s="107">
        <f t="shared" si="3"/>
        <v>0</v>
      </c>
      <c r="D36" s="107">
        <f t="shared" si="4"/>
        <v>0</v>
      </c>
      <c r="E36" s="107">
        <f t="shared" si="5"/>
        <v>0</v>
      </c>
      <c r="F36" s="62">
        <f t="shared" si="6"/>
        <v>0</v>
      </c>
      <c r="G36" s="243"/>
      <c r="H36" s="209"/>
      <c r="I36" s="138"/>
      <c r="J36" s="233"/>
      <c r="K36" s="232"/>
      <c r="L36" s="138"/>
      <c r="M36" s="233"/>
      <c r="N36" s="232"/>
      <c r="O36" s="138"/>
      <c r="P36" s="233"/>
      <c r="Q36" s="232"/>
      <c r="R36" s="138"/>
      <c r="S36" s="233"/>
      <c r="T36" s="232"/>
      <c r="U36" s="138"/>
      <c r="V36" s="233"/>
      <c r="W36" s="232"/>
      <c r="X36" s="138"/>
      <c r="Y36" s="233"/>
      <c r="Z36" s="232"/>
      <c r="AA36" s="138"/>
      <c r="AB36" s="233"/>
      <c r="AC36" s="232"/>
      <c r="AD36" s="138"/>
      <c r="AE36" s="233"/>
      <c r="AF36" s="232"/>
      <c r="AG36" s="138"/>
      <c r="AH36" s="233"/>
      <c r="AI36" s="232"/>
      <c r="AJ36" s="138"/>
      <c r="AK36" s="233"/>
      <c r="AL36" s="232"/>
      <c r="AM36" s="138"/>
      <c r="AN36" s="233"/>
      <c r="AO36" s="232"/>
      <c r="AP36" s="138"/>
      <c r="AQ36" s="233"/>
      <c r="AR36" s="232"/>
      <c r="AS36" s="138"/>
      <c r="AT36" s="233"/>
      <c r="AU36" s="232"/>
      <c r="AV36" s="138"/>
      <c r="AW36" s="233"/>
      <c r="AX36" s="232"/>
      <c r="AY36" s="138"/>
      <c r="AZ36" s="233"/>
      <c r="BA36" s="209"/>
      <c r="BB36" s="138"/>
      <c r="BC36" s="138"/>
      <c r="BD36" s="62">
        <f t="shared" si="1"/>
        <v>0</v>
      </c>
      <c r="BE36" s="139"/>
      <c r="BF36" s="139"/>
      <c r="BG36" s="139"/>
      <c r="BH36" s="139"/>
      <c r="BI36" s="139"/>
      <c r="BJ36" s="139"/>
      <c r="BK36" s="139"/>
      <c r="BL36" s="139"/>
      <c r="BM36" s="139"/>
      <c r="BN36" s="139"/>
      <c r="BO36" s="140"/>
      <c r="BP36" s="97">
        <f t="shared" si="2"/>
        <v>0</v>
      </c>
      <c r="BQ36" s="111"/>
      <c r="BR36" s="109"/>
      <c r="BS36" s="113"/>
      <c r="BT36" s="235"/>
    </row>
    <row r="37" spans="1:72" ht="21" customHeight="1" x14ac:dyDescent="0.35">
      <c r="A37" s="123" t="s">
        <v>28</v>
      </c>
      <c r="B37" s="124">
        <v>45321</v>
      </c>
      <c r="C37" s="107">
        <f t="shared" si="3"/>
        <v>0</v>
      </c>
      <c r="D37" s="107">
        <f t="shared" si="4"/>
        <v>0</v>
      </c>
      <c r="E37" s="107">
        <f t="shared" si="5"/>
        <v>0</v>
      </c>
      <c r="F37" s="62">
        <f t="shared" si="6"/>
        <v>0</v>
      </c>
      <c r="G37" s="241"/>
      <c r="H37" s="130"/>
      <c r="I37" s="108"/>
      <c r="J37" s="131"/>
      <c r="K37" s="129"/>
      <c r="L37" s="108"/>
      <c r="M37" s="131"/>
      <c r="N37" s="129"/>
      <c r="O37" s="108"/>
      <c r="P37" s="131"/>
      <c r="Q37" s="129"/>
      <c r="R37" s="108"/>
      <c r="S37" s="131"/>
      <c r="T37" s="129"/>
      <c r="U37" s="108"/>
      <c r="V37" s="131"/>
      <c r="W37" s="129"/>
      <c r="X37" s="108"/>
      <c r="Y37" s="131"/>
      <c r="Z37" s="129"/>
      <c r="AA37" s="108"/>
      <c r="AB37" s="131"/>
      <c r="AC37" s="129"/>
      <c r="AD37" s="108"/>
      <c r="AE37" s="131"/>
      <c r="AF37" s="129"/>
      <c r="AG37" s="108"/>
      <c r="AH37" s="131"/>
      <c r="AI37" s="129"/>
      <c r="AJ37" s="108"/>
      <c r="AK37" s="131"/>
      <c r="AL37" s="129"/>
      <c r="AM37" s="108"/>
      <c r="AN37" s="131"/>
      <c r="AO37" s="129"/>
      <c r="AP37" s="108"/>
      <c r="AQ37" s="131"/>
      <c r="AR37" s="129"/>
      <c r="AS37" s="108"/>
      <c r="AT37" s="131"/>
      <c r="AU37" s="129"/>
      <c r="AV37" s="108"/>
      <c r="AW37" s="131"/>
      <c r="AX37" s="129"/>
      <c r="AY37" s="108"/>
      <c r="AZ37" s="131"/>
      <c r="BA37" s="130"/>
      <c r="BB37" s="108"/>
      <c r="BC37" s="108"/>
      <c r="BD37" s="62">
        <f t="shared" si="1"/>
        <v>0</v>
      </c>
      <c r="BE37" s="109"/>
      <c r="BF37" s="109"/>
      <c r="BG37" s="109"/>
      <c r="BH37" s="109"/>
      <c r="BI37" s="109"/>
      <c r="BJ37" s="109"/>
      <c r="BK37" s="109"/>
      <c r="BL37" s="109"/>
      <c r="BM37" s="109"/>
      <c r="BN37" s="109"/>
      <c r="BO37" s="110"/>
      <c r="BP37" s="97">
        <f t="shared" si="2"/>
        <v>0</v>
      </c>
      <c r="BQ37" s="111"/>
      <c r="BR37" s="109"/>
      <c r="BS37" s="113"/>
      <c r="BT37" s="235"/>
    </row>
    <row r="38" spans="1:72" ht="21" customHeight="1" thickBot="1" x14ac:dyDescent="0.4">
      <c r="A38" s="123" t="s">
        <v>29</v>
      </c>
      <c r="B38" s="124">
        <v>45322</v>
      </c>
      <c r="C38" s="107">
        <f t="shared" si="3"/>
        <v>0</v>
      </c>
      <c r="D38" s="107">
        <f t="shared" si="4"/>
        <v>0</v>
      </c>
      <c r="E38" s="107">
        <f t="shared" si="5"/>
        <v>0</v>
      </c>
      <c r="F38" s="62">
        <f t="shared" si="6"/>
        <v>0</v>
      </c>
      <c r="G38" s="241"/>
      <c r="H38" s="130"/>
      <c r="I38" s="108"/>
      <c r="J38" s="131"/>
      <c r="K38" s="129"/>
      <c r="L38" s="108"/>
      <c r="M38" s="131"/>
      <c r="N38" s="129"/>
      <c r="O38" s="108"/>
      <c r="P38" s="131"/>
      <c r="Q38" s="129"/>
      <c r="R38" s="108"/>
      <c r="S38" s="131"/>
      <c r="T38" s="129"/>
      <c r="U38" s="108"/>
      <c r="V38" s="131"/>
      <c r="W38" s="129"/>
      <c r="X38" s="108"/>
      <c r="Y38" s="131"/>
      <c r="Z38" s="129"/>
      <c r="AA38" s="108"/>
      <c r="AB38" s="131"/>
      <c r="AC38" s="129"/>
      <c r="AD38" s="108"/>
      <c r="AE38" s="131"/>
      <c r="AF38" s="129"/>
      <c r="AG38" s="108"/>
      <c r="AH38" s="131"/>
      <c r="AI38" s="129"/>
      <c r="AJ38" s="108"/>
      <c r="AK38" s="131"/>
      <c r="AL38" s="129"/>
      <c r="AM38" s="108"/>
      <c r="AN38" s="131"/>
      <c r="AO38" s="129"/>
      <c r="AP38" s="108"/>
      <c r="AQ38" s="131"/>
      <c r="AR38" s="129"/>
      <c r="AS38" s="108"/>
      <c r="AT38" s="131"/>
      <c r="AU38" s="129"/>
      <c r="AV38" s="108"/>
      <c r="AW38" s="131"/>
      <c r="AX38" s="129"/>
      <c r="AY38" s="108"/>
      <c r="AZ38" s="131"/>
      <c r="BA38" s="130"/>
      <c r="BB38" s="108"/>
      <c r="BC38" s="108"/>
      <c r="BD38" s="62">
        <f t="shared" si="1"/>
        <v>0</v>
      </c>
      <c r="BE38" s="109"/>
      <c r="BF38" s="109"/>
      <c r="BG38" s="109"/>
      <c r="BH38" s="109"/>
      <c r="BI38" s="109"/>
      <c r="BJ38" s="109"/>
      <c r="BK38" s="109"/>
      <c r="BL38" s="109"/>
      <c r="BM38" s="109"/>
      <c r="BN38" s="109"/>
      <c r="BO38" s="110"/>
      <c r="BP38" s="97">
        <f t="shared" si="2"/>
        <v>0</v>
      </c>
      <c r="BQ38" s="141"/>
      <c r="BR38" s="142"/>
      <c r="BS38" s="143"/>
      <c r="BT38" s="204"/>
    </row>
    <row r="39" spans="1:72" ht="21" customHeight="1" thickBot="1" x14ac:dyDescent="0.4">
      <c r="A39" s="114" t="s">
        <v>20</v>
      </c>
      <c r="B39" s="115"/>
      <c r="C39" s="116">
        <f>SUM(C8:C38)</f>
        <v>0</v>
      </c>
      <c r="D39" s="117">
        <f>SUM(D8:D38)</f>
        <v>0</v>
      </c>
      <c r="E39" s="118">
        <f>SUM(E8:E38)</f>
        <v>0</v>
      </c>
      <c r="F39" s="119">
        <f>SUM(F8:F38)</f>
        <v>0</v>
      </c>
      <c r="G39" s="119">
        <f t="shared" ref="G39:Q39" si="7">SUM(G8:G38)</f>
        <v>0</v>
      </c>
      <c r="H39" s="116">
        <f t="shared" si="7"/>
        <v>0</v>
      </c>
      <c r="I39" s="117">
        <f t="shared" si="7"/>
        <v>0</v>
      </c>
      <c r="J39" s="118">
        <f t="shared" si="7"/>
        <v>0</v>
      </c>
      <c r="K39" s="122">
        <f t="shared" si="7"/>
        <v>0</v>
      </c>
      <c r="L39" s="117">
        <f t="shared" si="7"/>
        <v>0</v>
      </c>
      <c r="M39" s="118">
        <f t="shared" si="7"/>
        <v>0</v>
      </c>
      <c r="N39" s="122">
        <f t="shared" si="7"/>
        <v>0</v>
      </c>
      <c r="O39" s="117">
        <f t="shared" si="7"/>
        <v>0</v>
      </c>
      <c r="P39" s="118">
        <f t="shared" si="7"/>
        <v>0</v>
      </c>
      <c r="Q39" s="122">
        <f t="shared" si="7"/>
        <v>0</v>
      </c>
      <c r="R39" s="117">
        <f t="shared" ref="R39:AZ39" si="8">SUM(R8:R38)</f>
        <v>0</v>
      </c>
      <c r="S39" s="118">
        <f t="shared" si="8"/>
        <v>0</v>
      </c>
      <c r="T39" s="122">
        <f t="shared" si="8"/>
        <v>0</v>
      </c>
      <c r="U39" s="117">
        <f t="shared" si="8"/>
        <v>0</v>
      </c>
      <c r="V39" s="118">
        <f t="shared" si="8"/>
        <v>0</v>
      </c>
      <c r="W39" s="122">
        <f t="shared" si="8"/>
        <v>0</v>
      </c>
      <c r="X39" s="117">
        <f t="shared" si="8"/>
        <v>0</v>
      </c>
      <c r="Y39" s="118">
        <f t="shared" ref="Y39:AA39" si="9">SUM(Y8:Y38)</f>
        <v>0</v>
      </c>
      <c r="Z39" s="122">
        <f t="shared" si="9"/>
        <v>0</v>
      </c>
      <c r="AA39" s="117">
        <f t="shared" si="9"/>
        <v>0</v>
      </c>
      <c r="AB39" s="118">
        <f t="shared" si="8"/>
        <v>0</v>
      </c>
      <c r="AC39" s="122">
        <f t="shared" si="8"/>
        <v>0</v>
      </c>
      <c r="AD39" s="117">
        <f t="shared" si="8"/>
        <v>0</v>
      </c>
      <c r="AE39" s="118">
        <f t="shared" si="8"/>
        <v>0</v>
      </c>
      <c r="AF39" s="122">
        <f t="shared" si="8"/>
        <v>0</v>
      </c>
      <c r="AG39" s="117">
        <f t="shared" si="8"/>
        <v>0</v>
      </c>
      <c r="AH39" s="118">
        <f t="shared" si="8"/>
        <v>0</v>
      </c>
      <c r="AI39" s="122">
        <f t="shared" si="8"/>
        <v>0</v>
      </c>
      <c r="AJ39" s="117">
        <f t="shared" si="8"/>
        <v>0</v>
      </c>
      <c r="AK39" s="118">
        <f t="shared" si="8"/>
        <v>0</v>
      </c>
      <c r="AL39" s="122">
        <f t="shared" si="8"/>
        <v>0</v>
      </c>
      <c r="AM39" s="117">
        <f t="shared" si="8"/>
        <v>0</v>
      </c>
      <c r="AN39" s="118">
        <f t="shared" si="8"/>
        <v>0</v>
      </c>
      <c r="AO39" s="122">
        <f t="shared" si="8"/>
        <v>0</v>
      </c>
      <c r="AP39" s="117">
        <f t="shared" si="8"/>
        <v>0</v>
      </c>
      <c r="AQ39" s="118">
        <f t="shared" si="8"/>
        <v>0</v>
      </c>
      <c r="AR39" s="122">
        <f t="shared" si="8"/>
        <v>0</v>
      </c>
      <c r="AS39" s="117">
        <f t="shared" si="8"/>
        <v>0</v>
      </c>
      <c r="AT39" s="118">
        <f t="shared" si="8"/>
        <v>0</v>
      </c>
      <c r="AU39" s="122">
        <f t="shared" si="8"/>
        <v>0</v>
      </c>
      <c r="AV39" s="117">
        <f t="shared" si="8"/>
        <v>0</v>
      </c>
      <c r="AW39" s="118">
        <f t="shared" si="8"/>
        <v>0</v>
      </c>
      <c r="AX39" s="122">
        <f t="shared" si="8"/>
        <v>0</v>
      </c>
      <c r="AY39" s="117">
        <f t="shared" si="8"/>
        <v>0</v>
      </c>
      <c r="AZ39" s="118">
        <f t="shared" si="8"/>
        <v>0</v>
      </c>
      <c r="BA39" s="116">
        <f t="shared" ref="BA39:BC39" si="10">SUM(BA8:BA38)</f>
        <v>0</v>
      </c>
      <c r="BB39" s="117">
        <f t="shared" si="10"/>
        <v>0</v>
      </c>
      <c r="BC39" s="120">
        <f t="shared" si="10"/>
        <v>0</v>
      </c>
      <c r="BD39" s="121">
        <f>SUM(BD8:BD38)</f>
        <v>0</v>
      </c>
      <c r="BE39" s="122">
        <f>SUM(BE8:BE38)</f>
        <v>0</v>
      </c>
      <c r="BF39" s="117">
        <f t="shared" ref="BF39:BS39" si="11">SUM(BF8:BF38)</f>
        <v>0</v>
      </c>
      <c r="BG39" s="117">
        <f t="shared" si="11"/>
        <v>0</v>
      </c>
      <c r="BH39" s="117">
        <f t="shared" si="11"/>
        <v>0</v>
      </c>
      <c r="BI39" s="117">
        <f t="shared" si="11"/>
        <v>0</v>
      </c>
      <c r="BJ39" s="117">
        <f t="shared" si="11"/>
        <v>0</v>
      </c>
      <c r="BK39" s="117">
        <f t="shared" si="11"/>
        <v>0</v>
      </c>
      <c r="BL39" s="117">
        <f t="shared" si="11"/>
        <v>0</v>
      </c>
      <c r="BM39" s="117">
        <f t="shared" si="11"/>
        <v>0</v>
      </c>
      <c r="BN39" s="117">
        <f t="shared" si="11"/>
        <v>0</v>
      </c>
      <c r="BO39" s="120">
        <f t="shared" si="11"/>
        <v>0</v>
      </c>
      <c r="BP39" s="119">
        <f t="shared" si="11"/>
        <v>0</v>
      </c>
      <c r="BQ39" s="116">
        <f t="shared" si="11"/>
        <v>0</v>
      </c>
      <c r="BR39" s="117">
        <f t="shared" si="11"/>
        <v>0</v>
      </c>
      <c r="BS39" s="118">
        <f t="shared" si="11"/>
        <v>0</v>
      </c>
      <c r="BT39" s="205"/>
    </row>
    <row r="40" spans="1:72" x14ac:dyDescent="0.35">
      <c r="A40" s="231" t="s">
        <v>122</v>
      </c>
      <c r="G40"/>
      <c r="H40" s="390">
        <f>H39+I39+J39</f>
        <v>0</v>
      </c>
      <c r="I40" s="391"/>
      <c r="J40" s="392"/>
      <c r="K40" s="390">
        <f>K39+L39+M39</f>
        <v>0</v>
      </c>
      <c r="L40" s="391"/>
      <c r="M40" s="392"/>
      <c r="N40" s="390">
        <f>N39+O39+P39</f>
        <v>0</v>
      </c>
      <c r="O40" s="391"/>
      <c r="P40" s="392"/>
      <c r="Q40" s="390">
        <f>Q39+R39+S39</f>
        <v>0</v>
      </c>
      <c r="R40" s="391"/>
      <c r="S40" s="392"/>
      <c r="T40" s="390">
        <f>T39+U39+V39</f>
        <v>0</v>
      </c>
      <c r="U40" s="391"/>
      <c r="V40" s="392"/>
      <c r="W40" s="390">
        <f>W39+X39+Y39</f>
        <v>0</v>
      </c>
      <c r="X40" s="391"/>
      <c r="Y40" s="392"/>
      <c r="Z40" s="390">
        <f>Z39+AA39+AB39</f>
        <v>0</v>
      </c>
      <c r="AA40" s="391"/>
      <c r="AB40" s="392"/>
      <c r="AC40" s="390">
        <f>AC39+AD39+AE39</f>
        <v>0</v>
      </c>
      <c r="AD40" s="391"/>
      <c r="AE40" s="392"/>
      <c r="AF40" s="390">
        <f>AF39+AG39+AH39</f>
        <v>0</v>
      </c>
      <c r="AG40" s="391"/>
      <c r="AH40" s="392"/>
      <c r="AI40" s="390">
        <f>AI39+AJ39+AK39</f>
        <v>0</v>
      </c>
      <c r="AJ40" s="391"/>
      <c r="AK40" s="392"/>
      <c r="AL40" s="390">
        <f>AL39+AM39+AN39</f>
        <v>0</v>
      </c>
      <c r="AM40" s="391"/>
      <c r="AN40" s="392"/>
      <c r="AO40" s="390">
        <f>AO39+AP39+AQ39</f>
        <v>0</v>
      </c>
      <c r="AP40" s="391"/>
      <c r="AQ40" s="392"/>
      <c r="AR40" s="390">
        <f>AR39+AS39+AT39</f>
        <v>0</v>
      </c>
      <c r="AS40" s="391"/>
      <c r="AT40" s="392"/>
      <c r="AU40" s="390">
        <f>AU39+AV39+AW39</f>
        <v>0</v>
      </c>
      <c r="AV40" s="391"/>
      <c r="AW40" s="392"/>
      <c r="AX40" s="390">
        <f>AX39+AY39+AZ39</f>
        <v>0</v>
      </c>
      <c r="AY40" s="391"/>
      <c r="AZ40" s="392"/>
      <c r="BA40" s="390">
        <f>BA39+BB39+BC39</f>
        <v>0</v>
      </c>
      <c r="BB40" s="391"/>
      <c r="BC40" s="392"/>
    </row>
    <row r="42" spans="1:72" ht="15" thickBot="1" x14ac:dyDescent="0.4"/>
    <row r="43" spans="1:72" x14ac:dyDescent="0.35">
      <c r="A43" s="17" t="s">
        <v>61</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9"/>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x14ac:dyDescent="0.35">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2"/>
    </row>
    <row r="48" spans="1:72" x14ac:dyDescent="0.35">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2"/>
    </row>
    <row r="49" spans="1:56" ht="15" thickBot="1" x14ac:dyDescent="0.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5"/>
    </row>
    <row r="74" ht="14.25" customHeight="1" x14ac:dyDescent="0.35"/>
  </sheetData>
  <sheetProtection sheet="1" formatColumns="0"/>
  <customSheetViews>
    <customSheetView guid="{2BF7C73E-08BD-4C12-9842-2B30C9550D3C}" scale="60" fitToPage="1">
      <pane xSplit="2" ySplit="7" topLeftCell="C8" activePane="bottomRight" state="frozen"/>
      <selection pane="bottomRight" activeCell="Z42" sqref="Z42"/>
      <pageMargins left="0.70866141732283472" right="0.70866141732283472" top="0.78740157480314965" bottom="0.78740157480314965" header="0.31496062992125984" footer="0.31496062992125984"/>
      <pageSetup paperSize="9" scale="24" orientation="landscape" horizontalDpi="300" verticalDpi="300" r:id="rId1"/>
      <headerFooter>
        <oddHeader>&amp;L&amp;"-,Fett"&amp;A 2024</oddHeader>
      </headerFooter>
    </customSheetView>
    <customSheetView guid="{3DC914E6-86E8-4B08-B830-F60E4267E2DA}" scale="80" fitToPage="1" topLeftCell="A10">
      <selection activeCell="N15" sqref="N15"/>
      <pageMargins left="0.70866141732283472" right="0.70866141732283472" top="0.78740157480314965" bottom="0.78740157480314965" header="0.31496062992125984" footer="0.31496062992125984"/>
      <pageSetup paperSize="9" scale="24" orientation="landscape" horizontalDpi="300" verticalDpi="300" r:id="rId2"/>
      <headerFooter>
        <oddHeader>&amp;L&amp;"-,Fett"&amp;A 2024</oddHeader>
      </headerFooter>
    </customSheetView>
  </customSheetViews>
  <mergeCells count="61">
    <mergeCell ref="AR40:AT40"/>
    <mergeCell ref="AU40:AW40"/>
    <mergeCell ref="AX40:AZ40"/>
    <mergeCell ref="BT6:BT7"/>
    <mergeCell ref="BS6:BS7"/>
    <mergeCell ref="BG6:BG7"/>
    <mergeCell ref="BH6:BH7"/>
    <mergeCell ref="BI6:BI7"/>
    <mergeCell ref="BE6:BE7"/>
    <mergeCell ref="BR6:BR7"/>
    <mergeCell ref="BO6:BO7"/>
    <mergeCell ref="BP6:BP7"/>
    <mergeCell ref="BQ6:BQ7"/>
    <mergeCell ref="AU6:AW6"/>
    <mergeCell ref="AX6:AZ6"/>
    <mergeCell ref="BA6:BC6"/>
    <mergeCell ref="BQ5:BS5"/>
    <mergeCell ref="H40:J40"/>
    <mergeCell ref="K40:M40"/>
    <mergeCell ref="N40:P40"/>
    <mergeCell ref="Q40:S40"/>
    <mergeCell ref="T40:V40"/>
    <mergeCell ref="W40:Y40"/>
    <mergeCell ref="Z40:AB40"/>
    <mergeCell ref="AC40:AE40"/>
    <mergeCell ref="AF40:AH40"/>
    <mergeCell ref="AI40:AK40"/>
    <mergeCell ref="BA40:BC40"/>
    <mergeCell ref="AL40:AN40"/>
    <mergeCell ref="AO40:AQ40"/>
    <mergeCell ref="BL6:BL7"/>
    <mergeCell ref="T6:V6"/>
    <mergeCell ref="A5:B5"/>
    <mergeCell ref="C5:F5"/>
    <mergeCell ref="W6:Y6"/>
    <mergeCell ref="Z6:AB6"/>
    <mergeCell ref="AC6:AE6"/>
    <mergeCell ref="F6:F7"/>
    <mergeCell ref="K6:M6"/>
    <mergeCell ref="H6:J6"/>
    <mergeCell ref="B6:B7"/>
    <mergeCell ref="A6:A7"/>
    <mergeCell ref="C6:C7"/>
    <mergeCell ref="D6:D7"/>
    <mergeCell ref="E6:E7"/>
    <mergeCell ref="BN6:BN7"/>
    <mergeCell ref="BJ6:BJ7"/>
    <mergeCell ref="BK6:BK7"/>
    <mergeCell ref="BE5:BP5"/>
    <mergeCell ref="N6:P6"/>
    <mergeCell ref="Q6:S6"/>
    <mergeCell ref="BM6:BM7"/>
    <mergeCell ref="BF6:BF7"/>
    <mergeCell ref="BD6:BD7"/>
    <mergeCell ref="G5:BD5"/>
    <mergeCell ref="G6:G7"/>
    <mergeCell ref="AI6:AK6"/>
    <mergeCell ref="AL6:AN6"/>
    <mergeCell ref="AO6:AQ6"/>
    <mergeCell ref="AR6:AT6"/>
    <mergeCell ref="AF6:AH6"/>
  </mergeCells>
  <dataValidations count="1">
    <dataValidation type="whole" operator="greaterThanOrEqual" allowBlank="1" showInputMessage="1" showErrorMessage="1" errorTitle="Achtung!" error="Sie dürfen nur ganze Zahlen eingeben!" sqref="C8:BS38">
      <formula1>0</formula1>
    </dataValidation>
  </dataValidations>
  <pageMargins left="0.70866141732283472" right="0.70866141732283472" top="0.78740157480314965" bottom="0.78740157480314965" header="0.31496062992125984" footer="0.31496062992125984"/>
  <pageSetup paperSize="9" scale="24" orientation="landscape" horizontalDpi="300" verticalDpi="300" r:id="rId3"/>
  <headerFooter>
    <oddHeader>&amp;L&amp;"-,Fett"&amp;A 2024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2"/>
  <sheetViews>
    <sheetView tabSelected="1" zoomScale="60" zoomScaleNormal="60" workbookViewId="0">
      <pane xSplit="2" ySplit="7" topLeftCell="C14" activePane="bottomRight" state="frozen"/>
      <selection pane="topRight" activeCell="C1" sqref="C1"/>
      <selection pane="bottomLeft" activeCell="A8" sqref="A8"/>
      <selection pane="bottomRight" activeCell="S39" sqref="S39"/>
    </sheetView>
  </sheetViews>
  <sheetFormatPr baseColWidth="10" defaultColWidth="11" defaultRowHeight="14.5" x14ac:dyDescent="0.35"/>
  <cols>
    <col min="1" max="1" width="26" style="7" bestFit="1" customWidth="1"/>
    <col min="2" max="2" width="10.5" style="7" bestFit="1" customWidth="1"/>
    <col min="3" max="5" width="6.08203125" style="7" customWidth="1"/>
    <col min="6" max="6" width="8.58203125" style="7" customWidth="1"/>
    <col min="7" max="59" width="6.08203125" style="7" customWidth="1"/>
    <col min="60" max="60" width="11.5" style="7" customWidth="1"/>
    <col min="61" max="70" width="6.08203125" style="7" customWidth="1"/>
    <col min="71" max="71" width="9" style="7" customWidth="1"/>
    <col min="72" max="72" width="38.58203125" style="7" customWidth="1"/>
    <col min="73" max="16384" width="11" style="7"/>
  </cols>
  <sheetData>
    <row r="1" spans="1:72" ht="21" customHeight="1" x14ac:dyDescent="0.35">
      <c r="A1" s="194" t="s">
        <v>0</v>
      </c>
      <c r="B1" s="12">
        <f>'Deckblatt 2024'!D7</f>
        <v>0</v>
      </c>
    </row>
    <row r="2" spans="1:72" ht="21" customHeight="1" x14ac:dyDescent="0.35">
      <c r="A2" s="194" t="s">
        <v>128</v>
      </c>
      <c r="B2" s="12">
        <f>'Deckblatt 2024'!D9</f>
        <v>0</v>
      </c>
    </row>
    <row r="3" spans="1:72" ht="21" customHeight="1" x14ac:dyDescent="0.35">
      <c r="A3" s="197" t="str">
        <f>'Deckblatt 2024'!B11</f>
        <v>Aktenzeichen:</v>
      </c>
      <c r="B3" s="12">
        <f>'Deckblatt 2024'!D11</f>
        <v>0</v>
      </c>
    </row>
    <row r="4" spans="1:72" ht="15" customHeight="1" thickBot="1" x14ac:dyDescent="0.4"/>
    <row r="5" spans="1:72" ht="21" customHeight="1" thickBot="1" x14ac:dyDescent="0.4">
      <c r="A5" s="350" t="s">
        <v>7</v>
      </c>
      <c r="B5" s="375"/>
      <c r="C5" s="350" t="str">
        <f>Jahresübersicht!B5</f>
        <v>Nutzende nach Geschlecht</v>
      </c>
      <c r="D5" s="351"/>
      <c r="E5" s="351"/>
      <c r="F5" s="352"/>
      <c r="G5" s="366" t="str">
        <f>Jahresübersicht!F5</f>
        <v>Nutzende nach Altersgruppen und Klassen</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52"/>
      <c r="BE5" s="350" t="str">
        <f>Jahresübersicht!BD5</f>
        <v>Nutzungen nach Inhalt/Methode</v>
      </c>
      <c r="BF5" s="351"/>
      <c r="BG5" s="351"/>
      <c r="BH5" s="351"/>
      <c r="BI5" s="351"/>
      <c r="BJ5" s="351"/>
      <c r="BK5" s="351"/>
      <c r="BL5" s="351"/>
      <c r="BM5" s="351"/>
      <c r="BN5" s="351"/>
      <c r="BO5" s="351"/>
      <c r="BP5" s="352"/>
      <c r="BQ5" s="350" t="str">
        <f>Jahresübersicht!BP5</f>
        <v>Anzahl der:</v>
      </c>
      <c r="BR5" s="351"/>
      <c r="BS5" s="375"/>
      <c r="BT5" s="202" t="s">
        <v>112</v>
      </c>
    </row>
    <row r="6" spans="1:72" ht="45" customHeight="1" x14ac:dyDescent="0.35">
      <c r="A6" s="382" t="s">
        <v>21</v>
      </c>
      <c r="B6" s="380" t="s">
        <v>22</v>
      </c>
      <c r="C6" s="384" t="s">
        <v>63</v>
      </c>
      <c r="D6" s="386" t="s">
        <v>64</v>
      </c>
      <c r="E6" s="388" t="s">
        <v>1</v>
      </c>
      <c r="F6" s="377" t="s">
        <v>2</v>
      </c>
      <c r="G6" s="388" t="str">
        <f>Jahresübersicht!F6</f>
        <v>0-5 
Jahre</v>
      </c>
      <c r="H6" s="374" t="str">
        <f>Jahresübersicht!G6</f>
        <v>1. Klasse</v>
      </c>
      <c r="I6" s="371"/>
      <c r="J6" s="372"/>
      <c r="K6" s="374" t="str">
        <f>Jahresübersicht!J6</f>
        <v>2. Klasse</v>
      </c>
      <c r="L6" s="371"/>
      <c r="M6" s="372"/>
      <c r="N6" s="374" t="str">
        <f>Jahresübersicht!M6</f>
        <v>3. Klasse</v>
      </c>
      <c r="O6" s="371"/>
      <c r="P6" s="372"/>
      <c r="Q6" s="374" t="str">
        <f>Jahresübersicht!P6</f>
        <v>4. Klasse</v>
      </c>
      <c r="R6" s="371"/>
      <c r="S6" s="372"/>
      <c r="T6" s="374" t="str">
        <f>Jahresübersicht!S6</f>
        <v>5. Klasse</v>
      </c>
      <c r="U6" s="371"/>
      <c r="V6" s="372"/>
      <c r="W6" s="374" t="str">
        <f>Jahresübersicht!V6</f>
        <v>6. Klasse</v>
      </c>
      <c r="X6" s="371"/>
      <c r="Y6" s="372"/>
      <c r="Z6" s="374" t="str">
        <f>Jahresübersicht!Y6</f>
        <v>7. Klasse</v>
      </c>
      <c r="AA6" s="371"/>
      <c r="AB6" s="372"/>
      <c r="AC6" s="374" t="str">
        <f>Jahresübersicht!AB6</f>
        <v>8. Klasse</v>
      </c>
      <c r="AD6" s="371"/>
      <c r="AE6" s="372"/>
      <c r="AF6" s="374" t="str">
        <f>Jahresübersicht!AE6</f>
        <v>9. Klasse</v>
      </c>
      <c r="AG6" s="371"/>
      <c r="AH6" s="372"/>
      <c r="AI6" s="374" t="str">
        <f>Jahresübersicht!AH6</f>
        <v>10. Klasse</v>
      </c>
      <c r="AJ6" s="371"/>
      <c r="AK6" s="372"/>
      <c r="AL6" s="374" t="str">
        <f>Jahresübersicht!AK6</f>
        <v>11. Klasse</v>
      </c>
      <c r="AM6" s="371"/>
      <c r="AN6" s="372"/>
      <c r="AO6" s="374" t="str">
        <f>Jahresübersicht!AN6</f>
        <v>12. Klasse</v>
      </c>
      <c r="AP6" s="371"/>
      <c r="AQ6" s="372"/>
      <c r="AR6" s="374" t="str">
        <f>Jahresübersicht!AQ6</f>
        <v>VK-Schüler:innen</v>
      </c>
      <c r="AS6" s="371"/>
      <c r="AT6" s="372"/>
      <c r="AU6" s="374" t="str">
        <f>Jahresübersicht!AT6</f>
        <v>18-21 Jahre</v>
      </c>
      <c r="AV6" s="371"/>
      <c r="AW6" s="372"/>
      <c r="AX6" s="374" t="str">
        <f>Jahresübersicht!AW6</f>
        <v>22-26 Jahre</v>
      </c>
      <c r="AY6" s="371"/>
      <c r="AZ6" s="372"/>
      <c r="BA6" s="374" t="str">
        <f>Jahresübersicht!AZ6</f>
        <v>ab 27 Jahre</v>
      </c>
      <c r="BB6" s="371"/>
      <c r="BC6" s="372"/>
      <c r="BD6" s="328" t="s">
        <v>2</v>
      </c>
      <c r="BE6" s="408" t="str">
        <f>Jahresübersicht!BD6</f>
        <v>Einzelarbeit</v>
      </c>
      <c r="BF6" s="404" t="str">
        <f>Jahresübersicht!BE6</f>
        <v>offenes Angebot</v>
      </c>
      <c r="BG6" s="404" t="str">
        <f>Jahresübersicht!BF6</f>
        <v>Gruppenangebot</v>
      </c>
      <c r="BH6" s="404" t="str">
        <f>Jahresübersicht!BG6</f>
        <v>Gruppenangebot in Kooperation mit außerschulischen Akteur:innen</v>
      </c>
      <c r="BI6" s="404" t="str">
        <f>Jahresübersicht!BH6</f>
        <v>Beteiligungsprojekt</v>
      </c>
      <c r="BJ6" s="404" t="str">
        <f>Jahresübersicht!BI6</f>
        <v>Arbeit mit Erziehenden</v>
      </c>
      <c r="BK6" s="404" t="str">
        <f>Jahresübersicht!BJ6</f>
        <v>Angebot für Erziehende</v>
      </c>
      <c r="BL6" s="404" t="str">
        <f>Jahresübersicht!BK6</f>
        <v>Angebot in Kooperation</v>
      </c>
      <c r="BM6" s="404" t="str">
        <f>Jahresübersicht!BL6</f>
        <v>Ausflug/Exkursion</v>
      </c>
      <c r="BN6" s="404" t="str">
        <f>Jahresübersicht!BM6</f>
        <v>Fahrt mit Übernachtung</v>
      </c>
      <c r="BO6" s="406" t="str">
        <f>Jahresübersicht!BN6</f>
        <v>Multiplikator:innenarbeit</v>
      </c>
      <c r="BP6" s="377" t="s">
        <v>2</v>
      </c>
      <c r="BQ6" s="397" t="str">
        <f>Jahresübersicht!BP6</f>
        <v>Angebote für Multiplikator:innen</v>
      </c>
      <c r="BR6" s="358" t="str">
        <f>Jahresübersicht!BQ6</f>
        <v>Veranstaltungen</v>
      </c>
      <c r="BS6" s="395" t="str">
        <f>Jahresübersicht!BR6</f>
        <v xml:space="preserve">Meldungen Kindeswohl- gefährdungen </v>
      </c>
      <c r="BT6" s="393"/>
    </row>
    <row r="7" spans="1:72" ht="70" customHeight="1" thickBot="1" x14ac:dyDescent="0.4">
      <c r="A7" s="383"/>
      <c r="B7" s="381"/>
      <c r="C7" s="385"/>
      <c r="D7" s="387"/>
      <c r="E7" s="389"/>
      <c r="F7" s="378"/>
      <c r="G7" s="389"/>
      <c r="H7" s="216" t="s">
        <v>31</v>
      </c>
      <c r="I7" s="88" t="s">
        <v>32</v>
      </c>
      <c r="J7" s="213" t="s">
        <v>33</v>
      </c>
      <c r="K7" s="216" t="s">
        <v>31</v>
      </c>
      <c r="L7" s="88" t="s">
        <v>32</v>
      </c>
      <c r="M7" s="213" t="s">
        <v>33</v>
      </c>
      <c r="N7" s="216" t="s">
        <v>31</v>
      </c>
      <c r="O7" s="88" t="s">
        <v>32</v>
      </c>
      <c r="P7" s="213" t="s">
        <v>33</v>
      </c>
      <c r="Q7" s="216" t="s">
        <v>31</v>
      </c>
      <c r="R7" s="88" t="s">
        <v>32</v>
      </c>
      <c r="S7" s="213" t="s">
        <v>33</v>
      </c>
      <c r="T7" s="216" t="s">
        <v>31</v>
      </c>
      <c r="U7" s="88" t="s">
        <v>32</v>
      </c>
      <c r="V7" s="213" t="s">
        <v>33</v>
      </c>
      <c r="W7" s="216" t="s">
        <v>31</v>
      </c>
      <c r="X7" s="88" t="s">
        <v>32</v>
      </c>
      <c r="Y7" s="213" t="s">
        <v>33</v>
      </c>
      <c r="Z7" s="216" t="s">
        <v>31</v>
      </c>
      <c r="AA7" s="88" t="s">
        <v>32</v>
      </c>
      <c r="AB7" s="213" t="s">
        <v>33</v>
      </c>
      <c r="AC7" s="216" t="s">
        <v>31</v>
      </c>
      <c r="AD7" s="88" t="s">
        <v>32</v>
      </c>
      <c r="AE7" s="213" t="s">
        <v>33</v>
      </c>
      <c r="AF7" s="216" t="s">
        <v>31</v>
      </c>
      <c r="AG7" s="88" t="s">
        <v>32</v>
      </c>
      <c r="AH7" s="213" t="s">
        <v>33</v>
      </c>
      <c r="AI7" s="216" t="s">
        <v>31</v>
      </c>
      <c r="AJ7" s="88" t="s">
        <v>32</v>
      </c>
      <c r="AK7" s="213" t="s">
        <v>33</v>
      </c>
      <c r="AL7" s="216" t="s">
        <v>31</v>
      </c>
      <c r="AM7" s="88" t="s">
        <v>32</v>
      </c>
      <c r="AN7" s="213" t="s">
        <v>33</v>
      </c>
      <c r="AO7" s="216" t="s">
        <v>31</v>
      </c>
      <c r="AP7" s="88" t="s">
        <v>32</v>
      </c>
      <c r="AQ7" s="213" t="s">
        <v>33</v>
      </c>
      <c r="AR7" s="216" t="s">
        <v>31</v>
      </c>
      <c r="AS7" s="88" t="s">
        <v>32</v>
      </c>
      <c r="AT7" s="213" t="s">
        <v>33</v>
      </c>
      <c r="AU7" s="216" t="s">
        <v>31</v>
      </c>
      <c r="AV7" s="88" t="s">
        <v>32</v>
      </c>
      <c r="AW7" s="213" t="s">
        <v>33</v>
      </c>
      <c r="AX7" s="216" t="s">
        <v>31</v>
      </c>
      <c r="AY7" s="88" t="s">
        <v>32</v>
      </c>
      <c r="AZ7" s="213" t="s">
        <v>33</v>
      </c>
      <c r="BA7" s="216" t="s">
        <v>31</v>
      </c>
      <c r="BB7" s="88" t="s">
        <v>32</v>
      </c>
      <c r="BC7" s="213" t="s">
        <v>33</v>
      </c>
      <c r="BD7" s="329"/>
      <c r="BE7" s="409"/>
      <c r="BF7" s="405"/>
      <c r="BG7" s="405"/>
      <c r="BH7" s="405"/>
      <c r="BI7" s="405"/>
      <c r="BJ7" s="405"/>
      <c r="BK7" s="405"/>
      <c r="BL7" s="405"/>
      <c r="BM7" s="405"/>
      <c r="BN7" s="405"/>
      <c r="BO7" s="407"/>
      <c r="BP7" s="378"/>
      <c r="BQ7" s="398"/>
      <c r="BR7" s="359"/>
      <c r="BS7" s="400"/>
      <c r="BT7" s="394"/>
    </row>
    <row r="8" spans="1:72" ht="20.5" customHeight="1" x14ac:dyDescent="0.35">
      <c r="A8" s="123" t="s">
        <v>23</v>
      </c>
      <c r="B8" s="124">
        <v>45323</v>
      </c>
      <c r="C8" s="67">
        <f>H8+K8+N8+Q8+T8+W8+Z8+AC8+AF8+AI8+AL8+AO8+AU8+AX8+BA8+AR8</f>
        <v>0</v>
      </c>
      <c r="D8" s="67">
        <f t="shared" ref="D8:E8" si="0">I8+L8+O8+R8+U8+X8+AA8+AD8+AG8+AJ8+AM8+AP8+AV8+AY8+BB8+AS8</f>
        <v>0</v>
      </c>
      <c r="E8" s="67">
        <f t="shared" si="0"/>
        <v>0</v>
      </c>
      <c r="F8" s="62">
        <f>SUM(C8:E8)</f>
        <v>0</v>
      </c>
      <c r="G8" s="241"/>
      <c r="H8" s="129"/>
      <c r="I8" s="108"/>
      <c r="J8" s="131"/>
      <c r="K8" s="129"/>
      <c r="L8" s="108"/>
      <c r="M8" s="131"/>
      <c r="N8" s="129"/>
      <c r="O8" s="108"/>
      <c r="P8" s="131"/>
      <c r="Q8" s="129"/>
      <c r="R8" s="108"/>
      <c r="S8" s="131"/>
      <c r="T8" s="129"/>
      <c r="U8" s="108"/>
      <c r="V8" s="131"/>
      <c r="W8" s="129"/>
      <c r="X8" s="108"/>
      <c r="Y8" s="131"/>
      <c r="Z8" s="129"/>
      <c r="AA8" s="108"/>
      <c r="AB8" s="131"/>
      <c r="AC8" s="129"/>
      <c r="AD8" s="108"/>
      <c r="AE8" s="131"/>
      <c r="AF8" s="129"/>
      <c r="AG8" s="108"/>
      <c r="AH8" s="131"/>
      <c r="AI8" s="129"/>
      <c r="AJ8" s="108"/>
      <c r="AK8" s="131"/>
      <c r="AL8" s="129"/>
      <c r="AM8" s="108"/>
      <c r="AN8" s="131"/>
      <c r="AO8" s="129"/>
      <c r="AP8" s="108"/>
      <c r="AQ8" s="131"/>
      <c r="AR8" s="129"/>
      <c r="AS8" s="108"/>
      <c r="AT8" s="131"/>
      <c r="AU8" s="129"/>
      <c r="AV8" s="108"/>
      <c r="AW8" s="131"/>
      <c r="AX8" s="129"/>
      <c r="AY8" s="108"/>
      <c r="AZ8" s="131"/>
      <c r="BA8" s="129"/>
      <c r="BB8" s="108"/>
      <c r="BC8" s="131"/>
      <c r="BD8" s="62">
        <f t="shared" ref="BD8:BD36" si="1">SUM(G8:BC8)</f>
        <v>0</v>
      </c>
      <c r="BE8" s="109"/>
      <c r="BF8" s="109"/>
      <c r="BG8" s="109"/>
      <c r="BH8" s="109"/>
      <c r="BI8" s="109"/>
      <c r="BJ8" s="109"/>
      <c r="BK8" s="109"/>
      <c r="BL8" s="109"/>
      <c r="BM8" s="109"/>
      <c r="BN8" s="109"/>
      <c r="BO8" s="110"/>
      <c r="BP8" s="97">
        <f t="shared" ref="BP8:BP36" si="2">SUM(BE8:BO8)</f>
        <v>0</v>
      </c>
      <c r="BQ8" s="111"/>
      <c r="BR8" s="112"/>
      <c r="BS8" s="113"/>
      <c r="BT8" s="234"/>
    </row>
    <row r="9" spans="1:72" ht="20.5" customHeight="1" x14ac:dyDescent="0.35">
      <c r="A9" s="123" t="s">
        <v>24</v>
      </c>
      <c r="B9" s="124">
        <v>45324</v>
      </c>
      <c r="C9" s="67">
        <f t="shared" ref="C9:C35" si="3">H9+K9+N9+Q9+T9+W9+Z9+AC9+AF9+AI9+AL9+AO9+AU9+AX9+BA9+AR9</f>
        <v>0</v>
      </c>
      <c r="D9" s="67">
        <f t="shared" ref="D9:D35" si="4">I9+L9+O9+R9+U9+X9+AA9+AD9+AG9+AJ9+AM9+AP9+AV9+AY9+BB9+AS9</f>
        <v>0</v>
      </c>
      <c r="E9" s="67">
        <f t="shared" ref="E9:E35" si="5">J9+M9+P9+S9+V9+Y9+AB9+AE9+AH9+AK9+AN9+AQ9+AW9+AZ9+BC9+AT9</f>
        <v>0</v>
      </c>
      <c r="F9" s="62">
        <f t="shared" ref="F9:F35" si="6">SUM(C9:E9)</f>
        <v>0</v>
      </c>
      <c r="G9" s="241"/>
      <c r="H9" s="129"/>
      <c r="I9" s="108"/>
      <c r="J9" s="131"/>
      <c r="K9" s="129"/>
      <c r="L9" s="108"/>
      <c r="M9" s="131"/>
      <c r="N9" s="129"/>
      <c r="O9" s="108"/>
      <c r="P9" s="131"/>
      <c r="Q9" s="129"/>
      <c r="R9" s="108"/>
      <c r="S9" s="131"/>
      <c r="T9" s="129"/>
      <c r="U9" s="108"/>
      <c r="V9" s="131"/>
      <c r="W9" s="129"/>
      <c r="X9" s="108"/>
      <c r="Y9" s="131"/>
      <c r="Z9" s="129"/>
      <c r="AA9" s="108"/>
      <c r="AB9" s="131"/>
      <c r="AC9" s="129"/>
      <c r="AD9" s="108"/>
      <c r="AE9" s="131"/>
      <c r="AF9" s="129"/>
      <c r="AG9" s="108"/>
      <c r="AH9" s="131"/>
      <c r="AI9" s="129"/>
      <c r="AJ9" s="108"/>
      <c r="AK9" s="131"/>
      <c r="AL9" s="129"/>
      <c r="AM9" s="108"/>
      <c r="AN9" s="131"/>
      <c r="AO9" s="129"/>
      <c r="AP9" s="108"/>
      <c r="AQ9" s="131"/>
      <c r="AR9" s="129"/>
      <c r="AS9" s="108"/>
      <c r="AT9" s="131"/>
      <c r="AU9" s="129"/>
      <c r="AV9" s="108"/>
      <c r="AW9" s="131"/>
      <c r="AX9" s="129"/>
      <c r="AY9" s="108"/>
      <c r="AZ9" s="131"/>
      <c r="BA9" s="129"/>
      <c r="BB9" s="108"/>
      <c r="BC9" s="131"/>
      <c r="BD9" s="62">
        <f t="shared" si="1"/>
        <v>0</v>
      </c>
      <c r="BE9" s="109"/>
      <c r="BF9" s="109"/>
      <c r="BG9" s="109"/>
      <c r="BH9" s="109"/>
      <c r="BI9" s="109"/>
      <c r="BJ9" s="109"/>
      <c r="BK9" s="109"/>
      <c r="BL9" s="109"/>
      <c r="BM9" s="109"/>
      <c r="BN9" s="109"/>
      <c r="BO9" s="110"/>
      <c r="BP9" s="97">
        <f t="shared" si="2"/>
        <v>0</v>
      </c>
      <c r="BQ9" s="111"/>
      <c r="BR9" s="112"/>
      <c r="BS9" s="113"/>
      <c r="BT9" s="235"/>
    </row>
    <row r="10" spans="1:72" ht="20.5" customHeight="1" x14ac:dyDescent="0.35">
      <c r="A10" s="91" t="s">
        <v>25</v>
      </c>
      <c r="B10" s="92">
        <v>45325</v>
      </c>
      <c r="C10" s="125">
        <f t="shared" si="3"/>
        <v>0</v>
      </c>
      <c r="D10" s="125">
        <f t="shared" si="4"/>
        <v>0</v>
      </c>
      <c r="E10" s="125">
        <f t="shared" si="5"/>
        <v>0</v>
      </c>
      <c r="F10" s="62">
        <f t="shared" si="6"/>
        <v>0</v>
      </c>
      <c r="G10" s="242"/>
      <c r="H10" s="244"/>
      <c r="I10" s="101"/>
      <c r="J10" s="245"/>
      <c r="K10" s="244"/>
      <c r="L10" s="101"/>
      <c r="M10" s="245"/>
      <c r="N10" s="244"/>
      <c r="O10" s="101"/>
      <c r="P10" s="245"/>
      <c r="Q10" s="244"/>
      <c r="R10" s="101"/>
      <c r="S10" s="245"/>
      <c r="T10" s="244"/>
      <c r="U10" s="101"/>
      <c r="V10" s="245"/>
      <c r="W10" s="244"/>
      <c r="X10" s="101"/>
      <c r="Y10" s="245"/>
      <c r="Z10" s="244"/>
      <c r="AA10" s="101"/>
      <c r="AB10" s="245"/>
      <c r="AC10" s="244"/>
      <c r="AD10" s="101"/>
      <c r="AE10" s="245"/>
      <c r="AF10" s="244"/>
      <c r="AG10" s="101"/>
      <c r="AH10" s="245"/>
      <c r="AI10" s="244"/>
      <c r="AJ10" s="101"/>
      <c r="AK10" s="245"/>
      <c r="AL10" s="244"/>
      <c r="AM10" s="101"/>
      <c r="AN10" s="245"/>
      <c r="AO10" s="244"/>
      <c r="AP10" s="101"/>
      <c r="AQ10" s="245"/>
      <c r="AR10" s="244"/>
      <c r="AS10" s="101"/>
      <c r="AT10" s="245"/>
      <c r="AU10" s="244"/>
      <c r="AV10" s="101"/>
      <c r="AW10" s="245"/>
      <c r="AX10" s="244"/>
      <c r="AY10" s="101"/>
      <c r="AZ10" s="245"/>
      <c r="BA10" s="244"/>
      <c r="BB10" s="101"/>
      <c r="BC10" s="245"/>
      <c r="BD10" s="62">
        <f t="shared" si="1"/>
        <v>0</v>
      </c>
      <c r="BE10" s="102"/>
      <c r="BF10" s="102"/>
      <c r="BG10" s="102"/>
      <c r="BH10" s="102"/>
      <c r="BI10" s="102"/>
      <c r="BJ10" s="102"/>
      <c r="BK10" s="102"/>
      <c r="BL10" s="102"/>
      <c r="BM10" s="102"/>
      <c r="BN10" s="102"/>
      <c r="BO10" s="103"/>
      <c r="BP10" s="97">
        <f t="shared" si="2"/>
        <v>0</v>
      </c>
      <c r="BQ10" s="104"/>
      <c r="BR10" s="105"/>
      <c r="BS10" s="106"/>
      <c r="BT10" s="235"/>
    </row>
    <row r="11" spans="1:72" ht="20.5" customHeight="1" x14ac:dyDescent="0.35">
      <c r="A11" s="91" t="s">
        <v>26</v>
      </c>
      <c r="B11" s="92">
        <v>45326</v>
      </c>
      <c r="C11" s="125">
        <f t="shared" si="3"/>
        <v>0</v>
      </c>
      <c r="D11" s="125">
        <f t="shared" si="4"/>
        <v>0</v>
      </c>
      <c r="E11" s="125">
        <f t="shared" si="5"/>
        <v>0</v>
      </c>
      <c r="F11" s="62">
        <f>SUM(C11:E11)</f>
        <v>0</v>
      </c>
      <c r="G11" s="242"/>
      <c r="H11" s="244"/>
      <c r="I11" s="101"/>
      <c r="J11" s="245"/>
      <c r="K11" s="244"/>
      <c r="L11" s="101"/>
      <c r="M11" s="245"/>
      <c r="N11" s="244"/>
      <c r="O11" s="101"/>
      <c r="P11" s="245"/>
      <c r="Q11" s="244"/>
      <c r="R11" s="101"/>
      <c r="S11" s="245"/>
      <c r="T11" s="244"/>
      <c r="U11" s="101"/>
      <c r="V11" s="245"/>
      <c r="W11" s="244"/>
      <c r="X11" s="101"/>
      <c r="Y11" s="245"/>
      <c r="Z11" s="244"/>
      <c r="AA11" s="101"/>
      <c r="AB11" s="245"/>
      <c r="AC11" s="244"/>
      <c r="AD11" s="101"/>
      <c r="AE11" s="245"/>
      <c r="AF11" s="244"/>
      <c r="AG11" s="101"/>
      <c r="AH11" s="245"/>
      <c r="AI11" s="244"/>
      <c r="AJ11" s="101"/>
      <c r="AK11" s="245"/>
      <c r="AL11" s="244"/>
      <c r="AM11" s="101"/>
      <c r="AN11" s="245"/>
      <c r="AO11" s="244"/>
      <c r="AP11" s="101"/>
      <c r="AQ11" s="245"/>
      <c r="AR11" s="244"/>
      <c r="AS11" s="101"/>
      <c r="AT11" s="245"/>
      <c r="AU11" s="244"/>
      <c r="AV11" s="101"/>
      <c r="AW11" s="245"/>
      <c r="AX11" s="244"/>
      <c r="AY11" s="101"/>
      <c r="AZ11" s="245"/>
      <c r="BA11" s="244"/>
      <c r="BB11" s="101"/>
      <c r="BC11" s="245"/>
      <c r="BD11" s="62">
        <f t="shared" si="1"/>
        <v>0</v>
      </c>
      <c r="BE11" s="102"/>
      <c r="BF11" s="102"/>
      <c r="BG11" s="102"/>
      <c r="BH11" s="102"/>
      <c r="BI11" s="102"/>
      <c r="BJ11" s="102"/>
      <c r="BK11" s="102"/>
      <c r="BL11" s="102"/>
      <c r="BM11" s="102"/>
      <c r="BN11" s="102"/>
      <c r="BO11" s="103"/>
      <c r="BP11" s="97">
        <f t="shared" si="2"/>
        <v>0</v>
      </c>
      <c r="BQ11" s="104"/>
      <c r="BR11" s="105"/>
      <c r="BS11" s="106"/>
      <c r="BT11" s="235"/>
    </row>
    <row r="12" spans="1:72" ht="20.5" customHeight="1" x14ac:dyDescent="0.35">
      <c r="A12" s="123" t="s">
        <v>27</v>
      </c>
      <c r="B12" s="124">
        <v>45327</v>
      </c>
      <c r="C12" s="67">
        <f t="shared" si="3"/>
        <v>0</v>
      </c>
      <c r="D12" s="67">
        <f t="shared" si="4"/>
        <v>0</v>
      </c>
      <c r="E12" s="67">
        <f t="shared" si="5"/>
        <v>0</v>
      </c>
      <c r="F12" s="62">
        <f t="shared" si="6"/>
        <v>0</v>
      </c>
      <c r="G12" s="241"/>
      <c r="H12" s="129"/>
      <c r="I12" s="108"/>
      <c r="J12" s="131"/>
      <c r="K12" s="129"/>
      <c r="L12" s="108"/>
      <c r="M12" s="131"/>
      <c r="N12" s="129"/>
      <c r="O12" s="108"/>
      <c r="P12" s="131"/>
      <c r="Q12" s="129"/>
      <c r="R12" s="108"/>
      <c r="S12" s="131"/>
      <c r="T12" s="129"/>
      <c r="U12" s="108"/>
      <c r="V12" s="131"/>
      <c r="W12" s="129"/>
      <c r="X12" s="108"/>
      <c r="Y12" s="131"/>
      <c r="Z12" s="129"/>
      <c r="AA12" s="108"/>
      <c r="AB12" s="131"/>
      <c r="AC12" s="129"/>
      <c r="AD12" s="108"/>
      <c r="AE12" s="131"/>
      <c r="AF12" s="129"/>
      <c r="AG12" s="108"/>
      <c r="AH12" s="131"/>
      <c r="AI12" s="129"/>
      <c r="AJ12" s="108"/>
      <c r="AK12" s="131"/>
      <c r="AL12" s="129"/>
      <c r="AM12" s="108"/>
      <c r="AN12" s="131"/>
      <c r="AO12" s="129"/>
      <c r="AP12" s="108"/>
      <c r="AQ12" s="131"/>
      <c r="AR12" s="129"/>
      <c r="AS12" s="108"/>
      <c r="AT12" s="131"/>
      <c r="AU12" s="129"/>
      <c r="AV12" s="108"/>
      <c r="AW12" s="131"/>
      <c r="AX12" s="129"/>
      <c r="AY12" s="108"/>
      <c r="AZ12" s="131"/>
      <c r="BA12" s="129"/>
      <c r="BB12" s="108"/>
      <c r="BC12" s="131"/>
      <c r="BD12" s="62">
        <f t="shared" si="1"/>
        <v>0</v>
      </c>
      <c r="BE12" s="109"/>
      <c r="BF12" s="109"/>
      <c r="BG12" s="109"/>
      <c r="BH12" s="109"/>
      <c r="BI12" s="109"/>
      <c r="BJ12" s="109"/>
      <c r="BK12" s="109"/>
      <c r="BL12" s="109"/>
      <c r="BM12" s="109"/>
      <c r="BN12" s="109"/>
      <c r="BO12" s="110"/>
      <c r="BP12" s="97">
        <f t="shared" si="2"/>
        <v>0</v>
      </c>
      <c r="BQ12" s="111"/>
      <c r="BR12" s="112"/>
      <c r="BS12" s="113"/>
      <c r="BT12" s="235"/>
    </row>
    <row r="13" spans="1:72" ht="20.5" customHeight="1" x14ac:dyDescent="0.35">
      <c r="A13" s="123" t="s">
        <v>28</v>
      </c>
      <c r="B13" s="124">
        <v>45328</v>
      </c>
      <c r="C13" s="67">
        <f t="shared" si="3"/>
        <v>0</v>
      </c>
      <c r="D13" s="67">
        <f t="shared" si="4"/>
        <v>0</v>
      </c>
      <c r="E13" s="67">
        <f t="shared" si="5"/>
        <v>0</v>
      </c>
      <c r="F13" s="62">
        <f t="shared" si="6"/>
        <v>0</v>
      </c>
      <c r="G13" s="243"/>
      <c r="H13" s="129"/>
      <c r="I13" s="108"/>
      <c r="J13" s="131"/>
      <c r="K13" s="129"/>
      <c r="L13" s="108"/>
      <c r="M13" s="131"/>
      <c r="N13" s="129"/>
      <c r="O13" s="108"/>
      <c r="P13" s="131"/>
      <c r="Q13" s="129"/>
      <c r="R13" s="108"/>
      <c r="S13" s="131"/>
      <c r="T13" s="129"/>
      <c r="U13" s="108"/>
      <c r="V13" s="131"/>
      <c r="W13" s="129"/>
      <c r="X13" s="108"/>
      <c r="Y13" s="131"/>
      <c r="Z13" s="129"/>
      <c r="AA13" s="108"/>
      <c r="AB13" s="131"/>
      <c r="AC13" s="129"/>
      <c r="AD13" s="108"/>
      <c r="AE13" s="131"/>
      <c r="AF13" s="129"/>
      <c r="AG13" s="108"/>
      <c r="AH13" s="131"/>
      <c r="AI13" s="129"/>
      <c r="AJ13" s="108"/>
      <c r="AK13" s="131"/>
      <c r="AL13" s="129"/>
      <c r="AM13" s="108"/>
      <c r="AN13" s="131"/>
      <c r="AO13" s="129"/>
      <c r="AP13" s="108"/>
      <c r="AQ13" s="131"/>
      <c r="AR13" s="129"/>
      <c r="AS13" s="108"/>
      <c r="AT13" s="131"/>
      <c r="AU13" s="129"/>
      <c r="AV13" s="108"/>
      <c r="AW13" s="131"/>
      <c r="AX13" s="129"/>
      <c r="AY13" s="108"/>
      <c r="AZ13" s="131"/>
      <c r="BA13" s="129"/>
      <c r="BB13" s="108"/>
      <c r="BC13" s="131"/>
      <c r="BD13" s="62">
        <f t="shared" si="1"/>
        <v>0</v>
      </c>
      <c r="BE13" s="109"/>
      <c r="BF13" s="109"/>
      <c r="BG13" s="109"/>
      <c r="BH13" s="109"/>
      <c r="BI13" s="109"/>
      <c r="BJ13" s="109"/>
      <c r="BK13" s="109"/>
      <c r="BL13" s="109"/>
      <c r="BM13" s="109"/>
      <c r="BN13" s="109"/>
      <c r="BO13" s="110"/>
      <c r="BP13" s="97">
        <f t="shared" si="2"/>
        <v>0</v>
      </c>
      <c r="BQ13" s="111"/>
      <c r="BR13" s="112"/>
      <c r="BS13" s="113"/>
      <c r="BT13" s="235"/>
    </row>
    <row r="14" spans="1:72" ht="20.5" customHeight="1" x14ac:dyDescent="0.35">
      <c r="A14" s="123" t="s">
        <v>29</v>
      </c>
      <c r="B14" s="124">
        <v>45329</v>
      </c>
      <c r="C14" s="67">
        <f t="shared" si="3"/>
        <v>0</v>
      </c>
      <c r="D14" s="67">
        <f t="shared" si="4"/>
        <v>0</v>
      </c>
      <c r="E14" s="67">
        <f t="shared" si="5"/>
        <v>0</v>
      </c>
      <c r="F14" s="62">
        <f t="shared" si="6"/>
        <v>0</v>
      </c>
      <c r="G14" s="243"/>
      <c r="H14" s="129"/>
      <c r="I14" s="108"/>
      <c r="J14" s="131"/>
      <c r="K14" s="129"/>
      <c r="L14" s="108"/>
      <c r="M14" s="131"/>
      <c r="N14" s="129"/>
      <c r="O14" s="108"/>
      <c r="P14" s="131"/>
      <c r="Q14" s="129"/>
      <c r="R14" s="108"/>
      <c r="S14" s="131"/>
      <c r="T14" s="129"/>
      <c r="U14" s="108"/>
      <c r="V14" s="131"/>
      <c r="W14" s="129"/>
      <c r="X14" s="108"/>
      <c r="Y14" s="131"/>
      <c r="Z14" s="129"/>
      <c r="AA14" s="108"/>
      <c r="AB14" s="131"/>
      <c r="AC14" s="129"/>
      <c r="AD14" s="108"/>
      <c r="AE14" s="131"/>
      <c r="AF14" s="129"/>
      <c r="AG14" s="108"/>
      <c r="AH14" s="131"/>
      <c r="AI14" s="129"/>
      <c r="AJ14" s="108"/>
      <c r="AK14" s="131"/>
      <c r="AL14" s="129"/>
      <c r="AM14" s="108"/>
      <c r="AN14" s="131"/>
      <c r="AO14" s="129"/>
      <c r="AP14" s="108"/>
      <c r="AQ14" s="131"/>
      <c r="AR14" s="129"/>
      <c r="AS14" s="108"/>
      <c r="AT14" s="131"/>
      <c r="AU14" s="129"/>
      <c r="AV14" s="108"/>
      <c r="AW14" s="131"/>
      <c r="AX14" s="129"/>
      <c r="AY14" s="108"/>
      <c r="AZ14" s="131"/>
      <c r="BA14" s="129"/>
      <c r="BB14" s="108"/>
      <c r="BC14" s="131"/>
      <c r="BD14" s="62">
        <f t="shared" si="1"/>
        <v>0</v>
      </c>
      <c r="BE14" s="109"/>
      <c r="BF14" s="109"/>
      <c r="BG14" s="109"/>
      <c r="BH14" s="109"/>
      <c r="BI14" s="109"/>
      <c r="BJ14" s="109"/>
      <c r="BK14" s="109"/>
      <c r="BL14" s="109"/>
      <c r="BM14" s="109"/>
      <c r="BN14" s="109"/>
      <c r="BO14" s="110"/>
      <c r="BP14" s="97">
        <f t="shared" si="2"/>
        <v>0</v>
      </c>
      <c r="BQ14" s="111"/>
      <c r="BR14" s="112"/>
      <c r="BS14" s="113"/>
      <c r="BT14" s="235"/>
    </row>
    <row r="15" spans="1:72" ht="20.5" customHeight="1" x14ac:dyDescent="0.35">
      <c r="A15" s="123" t="s">
        <v>23</v>
      </c>
      <c r="B15" s="124">
        <v>45330</v>
      </c>
      <c r="C15" s="67">
        <f t="shared" si="3"/>
        <v>0</v>
      </c>
      <c r="D15" s="67">
        <f t="shared" si="4"/>
        <v>0</v>
      </c>
      <c r="E15" s="67">
        <f t="shared" si="5"/>
        <v>0</v>
      </c>
      <c r="F15" s="62">
        <f t="shared" si="6"/>
        <v>0</v>
      </c>
      <c r="G15" s="241"/>
      <c r="H15" s="129"/>
      <c r="I15" s="108"/>
      <c r="J15" s="131"/>
      <c r="K15" s="129"/>
      <c r="L15" s="108"/>
      <c r="M15" s="131"/>
      <c r="N15" s="129"/>
      <c r="O15" s="108"/>
      <c r="P15" s="131"/>
      <c r="Q15" s="129"/>
      <c r="R15" s="108"/>
      <c r="S15" s="131"/>
      <c r="T15" s="129"/>
      <c r="U15" s="108"/>
      <c r="V15" s="131"/>
      <c r="W15" s="129"/>
      <c r="X15" s="108"/>
      <c r="Y15" s="131"/>
      <c r="Z15" s="129"/>
      <c r="AA15" s="108"/>
      <c r="AB15" s="131"/>
      <c r="AC15" s="129"/>
      <c r="AD15" s="108"/>
      <c r="AE15" s="131"/>
      <c r="AF15" s="129"/>
      <c r="AG15" s="108"/>
      <c r="AH15" s="131"/>
      <c r="AI15" s="129"/>
      <c r="AJ15" s="108"/>
      <c r="AK15" s="131"/>
      <c r="AL15" s="129"/>
      <c r="AM15" s="108"/>
      <c r="AN15" s="131"/>
      <c r="AO15" s="129"/>
      <c r="AP15" s="108"/>
      <c r="AQ15" s="131"/>
      <c r="AR15" s="129"/>
      <c r="AS15" s="108"/>
      <c r="AT15" s="131"/>
      <c r="AU15" s="129"/>
      <c r="AV15" s="108"/>
      <c r="AW15" s="131"/>
      <c r="AX15" s="129"/>
      <c r="AY15" s="108"/>
      <c r="AZ15" s="131"/>
      <c r="BA15" s="129"/>
      <c r="BB15" s="108"/>
      <c r="BC15" s="131"/>
      <c r="BD15" s="62">
        <f t="shared" si="1"/>
        <v>0</v>
      </c>
      <c r="BE15" s="109"/>
      <c r="BF15" s="109"/>
      <c r="BG15" s="109"/>
      <c r="BH15" s="109"/>
      <c r="BI15" s="109"/>
      <c r="BJ15" s="109"/>
      <c r="BK15" s="109"/>
      <c r="BL15" s="109"/>
      <c r="BM15" s="109"/>
      <c r="BN15" s="109"/>
      <c r="BO15" s="110"/>
      <c r="BP15" s="97">
        <f t="shared" si="2"/>
        <v>0</v>
      </c>
      <c r="BQ15" s="111"/>
      <c r="BR15" s="112"/>
      <c r="BS15" s="113"/>
      <c r="BT15" s="235"/>
    </row>
    <row r="16" spans="1:72" ht="20.5" customHeight="1" x14ac:dyDescent="0.35">
      <c r="A16" s="123" t="s">
        <v>24</v>
      </c>
      <c r="B16" s="124">
        <v>45331</v>
      </c>
      <c r="C16" s="67">
        <f t="shared" si="3"/>
        <v>0</v>
      </c>
      <c r="D16" s="67">
        <f t="shared" si="4"/>
        <v>0</v>
      </c>
      <c r="E16" s="67">
        <f t="shared" si="5"/>
        <v>0</v>
      </c>
      <c r="F16" s="62">
        <f t="shared" si="6"/>
        <v>0</v>
      </c>
      <c r="G16" s="241"/>
      <c r="H16" s="129"/>
      <c r="I16" s="108"/>
      <c r="J16" s="131"/>
      <c r="K16" s="129"/>
      <c r="L16" s="108"/>
      <c r="M16" s="131"/>
      <c r="N16" s="129"/>
      <c r="O16" s="108"/>
      <c r="P16" s="131"/>
      <c r="Q16" s="129"/>
      <c r="R16" s="108"/>
      <c r="S16" s="131"/>
      <c r="T16" s="129"/>
      <c r="U16" s="108"/>
      <c r="V16" s="131"/>
      <c r="W16" s="129"/>
      <c r="X16" s="108"/>
      <c r="Y16" s="131"/>
      <c r="Z16" s="129"/>
      <c r="AA16" s="108"/>
      <c r="AB16" s="131"/>
      <c r="AC16" s="129"/>
      <c r="AD16" s="108"/>
      <c r="AE16" s="131"/>
      <c r="AF16" s="129"/>
      <c r="AG16" s="108"/>
      <c r="AH16" s="131"/>
      <c r="AI16" s="129"/>
      <c r="AJ16" s="108"/>
      <c r="AK16" s="131"/>
      <c r="AL16" s="129"/>
      <c r="AM16" s="108"/>
      <c r="AN16" s="131"/>
      <c r="AO16" s="129"/>
      <c r="AP16" s="108"/>
      <c r="AQ16" s="131"/>
      <c r="AR16" s="129"/>
      <c r="AS16" s="108"/>
      <c r="AT16" s="131"/>
      <c r="AU16" s="129"/>
      <c r="AV16" s="108"/>
      <c r="AW16" s="131"/>
      <c r="AX16" s="129"/>
      <c r="AY16" s="108"/>
      <c r="AZ16" s="131"/>
      <c r="BA16" s="129"/>
      <c r="BB16" s="108"/>
      <c r="BC16" s="131"/>
      <c r="BD16" s="62">
        <f t="shared" si="1"/>
        <v>0</v>
      </c>
      <c r="BE16" s="109"/>
      <c r="BF16" s="109"/>
      <c r="BG16" s="109"/>
      <c r="BH16" s="109"/>
      <c r="BI16" s="109"/>
      <c r="BJ16" s="109"/>
      <c r="BK16" s="109"/>
      <c r="BL16" s="109"/>
      <c r="BM16" s="109"/>
      <c r="BN16" s="109"/>
      <c r="BO16" s="110"/>
      <c r="BP16" s="97">
        <f t="shared" si="2"/>
        <v>0</v>
      </c>
      <c r="BQ16" s="111"/>
      <c r="BR16" s="112"/>
      <c r="BS16" s="113"/>
      <c r="BT16" s="235"/>
    </row>
    <row r="17" spans="1:72" ht="20.5" customHeight="1" x14ac:dyDescent="0.35">
      <c r="A17" s="91" t="s">
        <v>25</v>
      </c>
      <c r="B17" s="92">
        <v>45332</v>
      </c>
      <c r="C17" s="125">
        <f t="shared" si="3"/>
        <v>0</v>
      </c>
      <c r="D17" s="125">
        <f t="shared" si="4"/>
        <v>0</v>
      </c>
      <c r="E17" s="125">
        <f t="shared" si="5"/>
        <v>0</v>
      </c>
      <c r="F17" s="62">
        <f t="shared" si="6"/>
        <v>0</v>
      </c>
      <c r="G17" s="242"/>
      <c r="H17" s="244"/>
      <c r="I17" s="101"/>
      <c r="J17" s="245"/>
      <c r="K17" s="244"/>
      <c r="L17" s="101"/>
      <c r="M17" s="245"/>
      <c r="N17" s="244"/>
      <c r="O17" s="101"/>
      <c r="P17" s="245"/>
      <c r="Q17" s="244"/>
      <c r="R17" s="101"/>
      <c r="S17" s="245"/>
      <c r="T17" s="244"/>
      <c r="U17" s="101"/>
      <c r="V17" s="245"/>
      <c r="W17" s="244"/>
      <c r="X17" s="101"/>
      <c r="Y17" s="245"/>
      <c r="Z17" s="244"/>
      <c r="AA17" s="101"/>
      <c r="AB17" s="245"/>
      <c r="AC17" s="244"/>
      <c r="AD17" s="101"/>
      <c r="AE17" s="245"/>
      <c r="AF17" s="244"/>
      <c r="AG17" s="101"/>
      <c r="AH17" s="245"/>
      <c r="AI17" s="244"/>
      <c r="AJ17" s="101"/>
      <c r="AK17" s="245"/>
      <c r="AL17" s="244"/>
      <c r="AM17" s="101"/>
      <c r="AN17" s="245"/>
      <c r="AO17" s="244"/>
      <c r="AP17" s="101"/>
      <c r="AQ17" s="245"/>
      <c r="AR17" s="244"/>
      <c r="AS17" s="101"/>
      <c r="AT17" s="245"/>
      <c r="AU17" s="244"/>
      <c r="AV17" s="101"/>
      <c r="AW17" s="245"/>
      <c r="AX17" s="244"/>
      <c r="AY17" s="101"/>
      <c r="AZ17" s="245"/>
      <c r="BA17" s="244"/>
      <c r="BB17" s="101"/>
      <c r="BC17" s="245"/>
      <c r="BD17" s="62">
        <f t="shared" si="1"/>
        <v>0</v>
      </c>
      <c r="BE17" s="102"/>
      <c r="BF17" s="102"/>
      <c r="BG17" s="102"/>
      <c r="BH17" s="102"/>
      <c r="BI17" s="102"/>
      <c r="BJ17" s="102"/>
      <c r="BK17" s="102"/>
      <c r="BL17" s="102"/>
      <c r="BM17" s="102"/>
      <c r="BN17" s="102"/>
      <c r="BO17" s="103"/>
      <c r="BP17" s="97">
        <f t="shared" si="2"/>
        <v>0</v>
      </c>
      <c r="BQ17" s="104"/>
      <c r="BR17" s="105"/>
      <c r="BS17" s="106"/>
      <c r="BT17" s="235"/>
    </row>
    <row r="18" spans="1:72" ht="20.5" customHeight="1" x14ac:dyDescent="0.35">
      <c r="A18" s="91" t="s">
        <v>26</v>
      </c>
      <c r="B18" s="92">
        <v>45333</v>
      </c>
      <c r="C18" s="125">
        <f t="shared" si="3"/>
        <v>0</v>
      </c>
      <c r="D18" s="125">
        <f t="shared" si="4"/>
        <v>0</v>
      </c>
      <c r="E18" s="125">
        <f t="shared" si="5"/>
        <v>0</v>
      </c>
      <c r="F18" s="62">
        <f t="shared" si="6"/>
        <v>0</v>
      </c>
      <c r="G18" s="242"/>
      <c r="H18" s="244"/>
      <c r="I18" s="101"/>
      <c r="J18" s="245"/>
      <c r="K18" s="244"/>
      <c r="L18" s="101"/>
      <c r="M18" s="245"/>
      <c r="N18" s="244"/>
      <c r="O18" s="101"/>
      <c r="P18" s="245"/>
      <c r="Q18" s="244"/>
      <c r="R18" s="101"/>
      <c r="S18" s="245"/>
      <c r="T18" s="244"/>
      <c r="U18" s="101"/>
      <c r="V18" s="245"/>
      <c r="W18" s="244"/>
      <c r="X18" s="101"/>
      <c r="Y18" s="245"/>
      <c r="Z18" s="244"/>
      <c r="AA18" s="101"/>
      <c r="AB18" s="245"/>
      <c r="AC18" s="244"/>
      <c r="AD18" s="101"/>
      <c r="AE18" s="245"/>
      <c r="AF18" s="244"/>
      <c r="AG18" s="101"/>
      <c r="AH18" s="245"/>
      <c r="AI18" s="244"/>
      <c r="AJ18" s="101"/>
      <c r="AK18" s="245"/>
      <c r="AL18" s="244"/>
      <c r="AM18" s="101"/>
      <c r="AN18" s="245"/>
      <c r="AO18" s="244"/>
      <c r="AP18" s="101"/>
      <c r="AQ18" s="245"/>
      <c r="AR18" s="244"/>
      <c r="AS18" s="101"/>
      <c r="AT18" s="245"/>
      <c r="AU18" s="244"/>
      <c r="AV18" s="101"/>
      <c r="AW18" s="245"/>
      <c r="AX18" s="244"/>
      <c r="AY18" s="101"/>
      <c r="AZ18" s="245"/>
      <c r="BA18" s="244"/>
      <c r="BB18" s="101"/>
      <c r="BC18" s="245"/>
      <c r="BD18" s="62">
        <f t="shared" si="1"/>
        <v>0</v>
      </c>
      <c r="BE18" s="102"/>
      <c r="BF18" s="102"/>
      <c r="BG18" s="102"/>
      <c r="BH18" s="102"/>
      <c r="BI18" s="102"/>
      <c r="BJ18" s="102"/>
      <c r="BK18" s="102"/>
      <c r="BL18" s="102"/>
      <c r="BM18" s="102"/>
      <c r="BN18" s="102"/>
      <c r="BO18" s="103"/>
      <c r="BP18" s="97">
        <f t="shared" si="2"/>
        <v>0</v>
      </c>
      <c r="BQ18" s="104"/>
      <c r="BR18" s="105"/>
      <c r="BS18" s="106"/>
      <c r="BT18" s="235"/>
    </row>
    <row r="19" spans="1:72" ht="20.5" customHeight="1" x14ac:dyDescent="0.35">
      <c r="A19" s="126" t="s">
        <v>27</v>
      </c>
      <c r="B19" s="127">
        <v>45334</v>
      </c>
      <c r="C19" s="67">
        <f t="shared" si="3"/>
        <v>0</v>
      </c>
      <c r="D19" s="67">
        <f t="shared" si="4"/>
        <v>0</v>
      </c>
      <c r="E19" s="67">
        <f t="shared" si="5"/>
        <v>0</v>
      </c>
      <c r="F19" s="62">
        <f t="shared" si="6"/>
        <v>0</v>
      </c>
      <c r="G19" s="241"/>
      <c r="H19" s="129"/>
      <c r="I19" s="108"/>
      <c r="J19" s="131"/>
      <c r="K19" s="129"/>
      <c r="L19" s="108"/>
      <c r="M19" s="131"/>
      <c r="N19" s="129"/>
      <c r="O19" s="108"/>
      <c r="P19" s="131"/>
      <c r="Q19" s="129"/>
      <c r="R19" s="108"/>
      <c r="S19" s="131"/>
      <c r="T19" s="129"/>
      <c r="U19" s="108"/>
      <c r="V19" s="131"/>
      <c r="W19" s="129"/>
      <c r="X19" s="108"/>
      <c r="Y19" s="131"/>
      <c r="Z19" s="129"/>
      <c r="AA19" s="108"/>
      <c r="AB19" s="131"/>
      <c r="AC19" s="129"/>
      <c r="AD19" s="108"/>
      <c r="AE19" s="131"/>
      <c r="AF19" s="129"/>
      <c r="AG19" s="108"/>
      <c r="AH19" s="131"/>
      <c r="AI19" s="129"/>
      <c r="AJ19" s="108"/>
      <c r="AK19" s="131"/>
      <c r="AL19" s="129"/>
      <c r="AM19" s="108"/>
      <c r="AN19" s="131"/>
      <c r="AO19" s="129"/>
      <c r="AP19" s="108"/>
      <c r="AQ19" s="131"/>
      <c r="AR19" s="129"/>
      <c r="AS19" s="108"/>
      <c r="AT19" s="131"/>
      <c r="AU19" s="129"/>
      <c r="AV19" s="108"/>
      <c r="AW19" s="131"/>
      <c r="AX19" s="129"/>
      <c r="AY19" s="108"/>
      <c r="AZ19" s="131"/>
      <c r="BA19" s="129"/>
      <c r="BB19" s="108"/>
      <c r="BC19" s="131"/>
      <c r="BD19" s="62">
        <f t="shared" si="1"/>
        <v>0</v>
      </c>
      <c r="BE19" s="109"/>
      <c r="BF19" s="109"/>
      <c r="BG19" s="109"/>
      <c r="BH19" s="109"/>
      <c r="BI19" s="109"/>
      <c r="BJ19" s="109"/>
      <c r="BK19" s="109"/>
      <c r="BL19" s="109"/>
      <c r="BM19" s="109"/>
      <c r="BN19" s="109"/>
      <c r="BO19" s="110"/>
      <c r="BP19" s="97">
        <f t="shared" si="2"/>
        <v>0</v>
      </c>
      <c r="BQ19" s="111"/>
      <c r="BR19" s="112"/>
      <c r="BS19" s="113"/>
      <c r="BT19" s="235"/>
    </row>
    <row r="20" spans="1:72" ht="20.5" customHeight="1" x14ac:dyDescent="0.35">
      <c r="A20" s="126" t="s">
        <v>28</v>
      </c>
      <c r="B20" s="127">
        <v>45335</v>
      </c>
      <c r="C20" s="67">
        <f t="shared" si="3"/>
        <v>0</v>
      </c>
      <c r="D20" s="67">
        <f t="shared" si="4"/>
        <v>0</v>
      </c>
      <c r="E20" s="67">
        <f t="shared" si="5"/>
        <v>0</v>
      </c>
      <c r="F20" s="62">
        <f t="shared" si="6"/>
        <v>0</v>
      </c>
      <c r="G20" s="243"/>
      <c r="H20" s="129"/>
      <c r="I20" s="108"/>
      <c r="J20" s="131"/>
      <c r="K20" s="129"/>
      <c r="L20" s="108"/>
      <c r="M20" s="131"/>
      <c r="N20" s="129"/>
      <c r="O20" s="108"/>
      <c r="P20" s="131"/>
      <c r="Q20" s="129"/>
      <c r="R20" s="108"/>
      <c r="S20" s="131"/>
      <c r="T20" s="129"/>
      <c r="U20" s="108"/>
      <c r="V20" s="131"/>
      <c r="W20" s="129"/>
      <c r="X20" s="108"/>
      <c r="Y20" s="131"/>
      <c r="Z20" s="129"/>
      <c r="AA20" s="108"/>
      <c r="AB20" s="131"/>
      <c r="AC20" s="129"/>
      <c r="AD20" s="108"/>
      <c r="AE20" s="131"/>
      <c r="AF20" s="129"/>
      <c r="AG20" s="108"/>
      <c r="AH20" s="131"/>
      <c r="AI20" s="129"/>
      <c r="AJ20" s="108"/>
      <c r="AK20" s="131"/>
      <c r="AL20" s="129"/>
      <c r="AM20" s="108"/>
      <c r="AN20" s="131"/>
      <c r="AO20" s="129"/>
      <c r="AP20" s="108"/>
      <c r="AQ20" s="131"/>
      <c r="AR20" s="129"/>
      <c r="AS20" s="108"/>
      <c r="AT20" s="131"/>
      <c r="AU20" s="129"/>
      <c r="AV20" s="108"/>
      <c r="AW20" s="131"/>
      <c r="AX20" s="129"/>
      <c r="AY20" s="108"/>
      <c r="AZ20" s="131"/>
      <c r="BA20" s="129"/>
      <c r="BB20" s="108"/>
      <c r="BC20" s="131"/>
      <c r="BD20" s="62">
        <f t="shared" si="1"/>
        <v>0</v>
      </c>
      <c r="BE20" s="109"/>
      <c r="BF20" s="109"/>
      <c r="BG20" s="109"/>
      <c r="BH20" s="109"/>
      <c r="BI20" s="109"/>
      <c r="BJ20" s="109"/>
      <c r="BK20" s="109"/>
      <c r="BL20" s="109"/>
      <c r="BM20" s="109"/>
      <c r="BN20" s="109"/>
      <c r="BO20" s="110"/>
      <c r="BP20" s="97">
        <f t="shared" si="2"/>
        <v>0</v>
      </c>
      <c r="BQ20" s="111"/>
      <c r="BR20" s="112"/>
      <c r="BS20" s="113"/>
      <c r="BT20" s="235"/>
    </row>
    <row r="21" spans="1:72" ht="20.5" customHeight="1" x14ac:dyDescent="0.35">
      <c r="A21" s="126" t="s">
        <v>29</v>
      </c>
      <c r="B21" s="127">
        <v>45336</v>
      </c>
      <c r="C21" s="67">
        <f t="shared" si="3"/>
        <v>0</v>
      </c>
      <c r="D21" s="67">
        <f t="shared" si="4"/>
        <v>0</v>
      </c>
      <c r="E21" s="67">
        <f t="shared" si="5"/>
        <v>0</v>
      </c>
      <c r="F21" s="62">
        <f t="shared" si="6"/>
        <v>0</v>
      </c>
      <c r="G21" s="243"/>
      <c r="H21" s="129"/>
      <c r="I21" s="108"/>
      <c r="J21" s="131"/>
      <c r="K21" s="129"/>
      <c r="L21" s="108"/>
      <c r="M21" s="131"/>
      <c r="N21" s="129"/>
      <c r="O21" s="108"/>
      <c r="P21" s="131"/>
      <c r="Q21" s="129"/>
      <c r="R21" s="108"/>
      <c r="S21" s="131"/>
      <c r="T21" s="129"/>
      <c r="U21" s="108"/>
      <c r="V21" s="131"/>
      <c r="W21" s="129"/>
      <c r="X21" s="108"/>
      <c r="Y21" s="131"/>
      <c r="Z21" s="129"/>
      <c r="AA21" s="108"/>
      <c r="AB21" s="131"/>
      <c r="AC21" s="129"/>
      <c r="AD21" s="108"/>
      <c r="AE21" s="131"/>
      <c r="AF21" s="129"/>
      <c r="AG21" s="108"/>
      <c r="AH21" s="131"/>
      <c r="AI21" s="129"/>
      <c r="AJ21" s="108"/>
      <c r="AK21" s="131"/>
      <c r="AL21" s="129"/>
      <c r="AM21" s="108"/>
      <c r="AN21" s="131"/>
      <c r="AO21" s="129"/>
      <c r="AP21" s="108"/>
      <c r="AQ21" s="131"/>
      <c r="AR21" s="129"/>
      <c r="AS21" s="108"/>
      <c r="AT21" s="131"/>
      <c r="AU21" s="129"/>
      <c r="AV21" s="108"/>
      <c r="AW21" s="131"/>
      <c r="AX21" s="129"/>
      <c r="AY21" s="108"/>
      <c r="AZ21" s="131"/>
      <c r="BA21" s="129"/>
      <c r="BB21" s="108"/>
      <c r="BC21" s="131"/>
      <c r="BD21" s="62">
        <f t="shared" si="1"/>
        <v>0</v>
      </c>
      <c r="BE21" s="109"/>
      <c r="BF21" s="109"/>
      <c r="BG21" s="109"/>
      <c r="BH21" s="109"/>
      <c r="BI21" s="109"/>
      <c r="BJ21" s="109"/>
      <c r="BK21" s="109"/>
      <c r="BL21" s="109"/>
      <c r="BM21" s="109"/>
      <c r="BN21" s="109"/>
      <c r="BO21" s="110"/>
      <c r="BP21" s="97">
        <f t="shared" si="2"/>
        <v>0</v>
      </c>
      <c r="BQ21" s="111"/>
      <c r="BR21" s="112"/>
      <c r="BS21" s="113"/>
      <c r="BT21" s="235"/>
    </row>
    <row r="22" spans="1:72" ht="20.5" customHeight="1" x14ac:dyDescent="0.35">
      <c r="A22" s="126" t="s">
        <v>23</v>
      </c>
      <c r="B22" s="127">
        <v>45337</v>
      </c>
      <c r="C22" s="67">
        <f t="shared" si="3"/>
        <v>0</v>
      </c>
      <c r="D22" s="67">
        <f t="shared" si="4"/>
        <v>0</v>
      </c>
      <c r="E22" s="67">
        <f t="shared" si="5"/>
        <v>0</v>
      </c>
      <c r="F22" s="62">
        <f t="shared" si="6"/>
        <v>0</v>
      </c>
      <c r="G22" s="241"/>
      <c r="H22" s="129"/>
      <c r="I22" s="108"/>
      <c r="J22" s="131"/>
      <c r="K22" s="129"/>
      <c r="L22" s="108"/>
      <c r="M22" s="131"/>
      <c r="N22" s="129"/>
      <c r="O22" s="108"/>
      <c r="P22" s="131"/>
      <c r="Q22" s="129"/>
      <c r="R22" s="108"/>
      <c r="S22" s="131"/>
      <c r="T22" s="129"/>
      <c r="U22" s="108"/>
      <c r="V22" s="131"/>
      <c r="W22" s="129"/>
      <c r="X22" s="108"/>
      <c r="Y22" s="131"/>
      <c r="Z22" s="129"/>
      <c r="AA22" s="108"/>
      <c r="AB22" s="131"/>
      <c r="AC22" s="129"/>
      <c r="AD22" s="108"/>
      <c r="AE22" s="131"/>
      <c r="AF22" s="129"/>
      <c r="AG22" s="108"/>
      <c r="AH22" s="131"/>
      <c r="AI22" s="129"/>
      <c r="AJ22" s="108"/>
      <c r="AK22" s="131"/>
      <c r="AL22" s="129"/>
      <c r="AM22" s="108"/>
      <c r="AN22" s="131"/>
      <c r="AO22" s="129"/>
      <c r="AP22" s="108"/>
      <c r="AQ22" s="131"/>
      <c r="AR22" s="129"/>
      <c r="AS22" s="108"/>
      <c r="AT22" s="131"/>
      <c r="AU22" s="129"/>
      <c r="AV22" s="108"/>
      <c r="AW22" s="131"/>
      <c r="AX22" s="129"/>
      <c r="AY22" s="108"/>
      <c r="AZ22" s="131"/>
      <c r="BA22" s="129"/>
      <c r="BB22" s="108"/>
      <c r="BC22" s="131"/>
      <c r="BD22" s="62">
        <f t="shared" si="1"/>
        <v>0</v>
      </c>
      <c r="BE22" s="109"/>
      <c r="BF22" s="109"/>
      <c r="BG22" s="109"/>
      <c r="BH22" s="109"/>
      <c r="BI22" s="109"/>
      <c r="BJ22" s="109"/>
      <c r="BK22" s="109"/>
      <c r="BL22" s="109"/>
      <c r="BM22" s="109"/>
      <c r="BN22" s="109"/>
      <c r="BO22" s="110"/>
      <c r="BP22" s="97">
        <f t="shared" si="2"/>
        <v>0</v>
      </c>
      <c r="BQ22" s="111"/>
      <c r="BR22" s="112"/>
      <c r="BS22" s="113"/>
      <c r="BT22" s="235"/>
    </row>
    <row r="23" spans="1:72" ht="20.5" customHeight="1" x14ac:dyDescent="0.35">
      <c r="A23" s="126" t="s">
        <v>24</v>
      </c>
      <c r="B23" s="127">
        <v>45338</v>
      </c>
      <c r="C23" s="67">
        <f t="shared" si="3"/>
        <v>0</v>
      </c>
      <c r="D23" s="67">
        <f t="shared" si="4"/>
        <v>0</v>
      </c>
      <c r="E23" s="67">
        <f t="shared" si="5"/>
        <v>0</v>
      </c>
      <c r="F23" s="62">
        <f t="shared" si="6"/>
        <v>0</v>
      </c>
      <c r="G23" s="241"/>
      <c r="H23" s="129"/>
      <c r="I23" s="108"/>
      <c r="J23" s="131"/>
      <c r="K23" s="129"/>
      <c r="L23" s="108"/>
      <c r="M23" s="131"/>
      <c r="N23" s="129"/>
      <c r="O23" s="108"/>
      <c r="P23" s="131"/>
      <c r="Q23" s="129"/>
      <c r="R23" s="108"/>
      <c r="S23" s="131"/>
      <c r="T23" s="129"/>
      <c r="U23" s="108"/>
      <c r="V23" s="131"/>
      <c r="W23" s="129"/>
      <c r="X23" s="108"/>
      <c r="Y23" s="131"/>
      <c r="Z23" s="129"/>
      <c r="AA23" s="108"/>
      <c r="AB23" s="131"/>
      <c r="AC23" s="129"/>
      <c r="AD23" s="108"/>
      <c r="AE23" s="131"/>
      <c r="AF23" s="129"/>
      <c r="AG23" s="108"/>
      <c r="AH23" s="131"/>
      <c r="AI23" s="129"/>
      <c r="AJ23" s="108"/>
      <c r="AK23" s="131"/>
      <c r="AL23" s="129"/>
      <c r="AM23" s="108"/>
      <c r="AN23" s="131"/>
      <c r="AO23" s="129"/>
      <c r="AP23" s="108"/>
      <c r="AQ23" s="131"/>
      <c r="AR23" s="129"/>
      <c r="AS23" s="108"/>
      <c r="AT23" s="131"/>
      <c r="AU23" s="129"/>
      <c r="AV23" s="108"/>
      <c r="AW23" s="131"/>
      <c r="AX23" s="129"/>
      <c r="AY23" s="108"/>
      <c r="AZ23" s="131"/>
      <c r="BA23" s="129"/>
      <c r="BB23" s="108"/>
      <c r="BC23" s="131"/>
      <c r="BD23" s="62">
        <f t="shared" si="1"/>
        <v>0</v>
      </c>
      <c r="BE23" s="109"/>
      <c r="BF23" s="109"/>
      <c r="BG23" s="109"/>
      <c r="BH23" s="109"/>
      <c r="BI23" s="109"/>
      <c r="BJ23" s="109"/>
      <c r="BK23" s="109"/>
      <c r="BL23" s="109"/>
      <c r="BM23" s="109"/>
      <c r="BN23" s="109"/>
      <c r="BO23" s="110"/>
      <c r="BP23" s="97">
        <f t="shared" si="2"/>
        <v>0</v>
      </c>
      <c r="BQ23" s="111"/>
      <c r="BR23" s="112"/>
      <c r="BS23" s="113"/>
      <c r="BT23" s="235"/>
    </row>
    <row r="24" spans="1:72" ht="20.5" customHeight="1" x14ac:dyDescent="0.35">
      <c r="A24" s="91" t="s">
        <v>25</v>
      </c>
      <c r="B24" s="92">
        <v>45339</v>
      </c>
      <c r="C24" s="125">
        <f t="shared" si="3"/>
        <v>0</v>
      </c>
      <c r="D24" s="125">
        <f t="shared" si="4"/>
        <v>0</v>
      </c>
      <c r="E24" s="125">
        <f t="shared" si="5"/>
        <v>0</v>
      </c>
      <c r="F24" s="62">
        <f t="shared" si="6"/>
        <v>0</v>
      </c>
      <c r="G24" s="242"/>
      <c r="H24" s="244"/>
      <c r="I24" s="101"/>
      <c r="J24" s="245"/>
      <c r="K24" s="244"/>
      <c r="L24" s="101"/>
      <c r="M24" s="245"/>
      <c r="N24" s="244"/>
      <c r="O24" s="101"/>
      <c r="P24" s="245"/>
      <c r="Q24" s="244"/>
      <c r="R24" s="101"/>
      <c r="S24" s="245"/>
      <c r="T24" s="244"/>
      <c r="U24" s="101"/>
      <c r="V24" s="245"/>
      <c r="W24" s="244"/>
      <c r="X24" s="101"/>
      <c r="Y24" s="245"/>
      <c r="Z24" s="244"/>
      <c r="AA24" s="101"/>
      <c r="AB24" s="245"/>
      <c r="AC24" s="244"/>
      <c r="AD24" s="101"/>
      <c r="AE24" s="245"/>
      <c r="AF24" s="244"/>
      <c r="AG24" s="101"/>
      <c r="AH24" s="245"/>
      <c r="AI24" s="244"/>
      <c r="AJ24" s="101"/>
      <c r="AK24" s="245"/>
      <c r="AL24" s="244"/>
      <c r="AM24" s="101"/>
      <c r="AN24" s="245"/>
      <c r="AO24" s="244"/>
      <c r="AP24" s="101"/>
      <c r="AQ24" s="245"/>
      <c r="AR24" s="244"/>
      <c r="AS24" s="101"/>
      <c r="AT24" s="245"/>
      <c r="AU24" s="244"/>
      <c r="AV24" s="101"/>
      <c r="AW24" s="245"/>
      <c r="AX24" s="244"/>
      <c r="AY24" s="101"/>
      <c r="AZ24" s="245"/>
      <c r="BA24" s="244"/>
      <c r="BB24" s="101"/>
      <c r="BC24" s="245"/>
      <c r="BD24" s="62">
        <f t="shared" si="1"/>
        <v>0</v>
      </c>
      <c r="BE24" s="102"/>
      <c r="BF24" s="102"/>
      <c r="BG24" s="102"/>
      <c r="BH24" s="102"/>
      <c r="BI24" s="102"/>
      <c r="BJ24" s="102"/>
      <c r="BK24" s="102"/>
      <c r="BL24" s="102"/>
      <c r="BM24" s="102"/>
      <c r="BN24" s="102"/>
      <c r="BO24" s="103"/>
      <c r="BP24" s="97">
        <f t="shared" si="2"/>
        <v>0</v>
      </c>
      <c r="BQ24" s="104"/>
      <c r="BR24" s="105"/>
      <c r="BS24" s="106"/>
      <c r="BT24" s="235"/>
    </row>
    <row r="25" spans="1:72" ht="20.5" customHeight="1" x14ac:dyDescent="0.35">
      <c r="A25" s="91" t="s">
        <v>26</v>
      </c>
      <c r="B25" s="92">
        <v>45340</v>
      </c>
      <c r="C25" s="125">
        <f t="shared" si="3"/>
        <v>0</v>
      </c>
      <c r="D25" s="125">
        <f t="shared" si="4"/>
        <v>0</v>
      </c>
      <c r="E25" s="125">
        <f t="shared" si="5"/>
        <v>0</v>
      </c>
      <c r="F25" s="62">
        <f t="shared" si="6"/>
        <v>0</v>
      </c>
      <c r="G25" s="242"/>
      <c r="H25" s="244"/>
      <c r="I25" s="101"/>
      <c r="J25" s="245"/>
      <c r="K25" s="244"/>
      <c r="L25" s="101"/>
      <c r="M25" s="245"/>
      <c r="N25" s="244"/>
      <c r="O25" s="101"/>
      <c r="P25" s="245"/>
      <c r="Q25" s="244"/>
      <c r="R25" s="101"/>
      <c r="S25" s="245"/>
      <c r="T25" s="244"/>
      <c r="U25" s="101"/>
      <c r="V25" s="245"/>
      <c r="W25" s="244"/>
      <c r="X25" s="101"/>
      <c r="Y25" s="245"/>
      <c r="Z25" s="244"/>
      <c r="AA25" s="101"/>
      <c r="AB25" s="245"/>
      <c r="AC25" s="244"/>
      <c r="AD25" s="101"/>
      <c r="AE25" s="245"/>
      <c r="AF25" s="244"/>
      <c r="AG25" s="101"/>
      <c r="AH25" s="245"/>
      <c r="AI25" s="244"/>
      <c r="AJ25" s="101"/>
      <c r="AK25" s="245"/>
      <c r="AL25" s="244"/>
      <c r="AM25" s="101"/>
      <c r="AN25" s="245"/>
      <c r="AO25" s="244"/>
      <c r="AP25" s="101"/>
      <c r="AQ25" s="245"/>
      <c r="AR25" s="244"/>
      <c r="AS25" s="101"/>
      <c r="AT25" s="245"/>
      <c r="AU25" s="244"/>
      <c r="AV25" s="101"/>
      <c r="AW25" s="245"/>
      <c r="AX25" s="244"/>
      <c r="AY25" s="101"/>
      <c r="AZ25" s="245"/>
      <c r="BA25" s="244"/>
      <c r="BB25" s="101"/>
      <c r="BC25" s="245"/>
      <c r="BD25" s="62">
        <f t="shared" si="1"/>
        <v>0</v>
      </c>
      <c r="BE25" s="102"/>
      <c r="BF25" s="102"/>
      <c r="BG25" s="102"/>
      <c r="BH25" s="102"/>
      <c r="BI25" s="102"/>
      <c r="BJ25" s="102"/>
      <c r="BK25" s="102"/>
      <c r="BL25" s="102"/>
      <c r="BM25" s="102"/>
      <c r="BN25" s="102"/>
      <c r="BO25" s="103"/>
      <c r="BP25" s="97">
        <f t="shared" si="2"/>
        <v>0</v>
      </c>
      <c r="BQ25" s="104"/>
      <c r="BR25" s="105"/>
      <c r="BS25" s="106"/>
      <c r="BT25" s="235"/>
    </row>
    <row r="26" spans="1:72" ht="20.5" customHeight="1" x14ac:dyDescent="0.35">
      <c r="A26" s="126" t="s">
        <v>27</v>
      </c>
      <c r="B26" s="127">
        <v>45341</v>
      </c>
      <c r="C26" s="67">
        <f t="shared" si="3"/>
        <v>0</v>
      </c>
      <c r="D26" s="67">
        <f t="shared" si="4"/>
        <v>0</v>
      </c>
      <c r="E26" s="67">
        <f t="shared" si="5"/>
        <v>0</v>
      </c>
      <c r="F26" s="62">
        <f t="shared" si="6"/>
        <v>0</v>
      </c>
      <c r="G26" s="241"/>
      <c r="H26" s="129"/>
      <c r="I26" s="108"/>
      <c r="J26" s="131"/>
      <c r="K26" s="129"/>
      <c r="L26" s="108"/>
      <c r="M26" s="131"/>
      <c r="N26" s="129"/>
      <c r="O26" s="108"/>
      <c r="P26" s="131"/>
      <c r="Q26" s="129"/>
      <c r="R26" s="108"/>
      <c r="S26" s="131"/>
      <c r="T26" s="129"/>
      <c r="U26" s="108"/>
      <c r="V26" s="131"/>
      <c r="W26" s="129"/>
      <c r="X26" s="108"/>
      <c r="Y26" s="131"/>
      <c r="Z26" s="129"/>
      <c r="AA26" s="108"/>
      <c r="AB26" s="131"/>
      <c r="AC26" s="129"/>
      <c r="AD26" s="108"/>
      <c r="AE26" s="131"/>
      <c r="AF26" s="129"/>
      <c r="AG26" s="108"/>
      <c r="AH26" s="131"/>
      <c r="AI26" s="129"/>
      <c r="AJ26" s="108"/>
      <c r="AK26" s="131"/>
      <c r="AL26" s="129"/>
      <c r="AM26" s="108"/>
      <c r="AN26" s="131"/>
      <c r="AO26" s="129"/>
      <c r="AP26" s="108"/>
      <c r="AQ26" s="131"/>
      <c r="AR26" s="129"/>
      <c r="AS26" s="108"/>
      <c r="AT26" s="131"/>
      <c r="AU26" s="129"/>
      <c r="AV26" s="108"/>
      <c r="AW26" s="131"/>
      <c r="AX26" s="129"/>
      <c r="AY26" s="108"/>
      <c r="AZ26" s="131"/>
      <c r="BA26" s="129"/>
      <c r="BB26" s="108"/>
      <c r="BC26" s="131"/>
      <c r="BD26" s="62">
        <f t="shared" si="1"/>
        <v>0</v>
      </c>
      <c r="BE26" s="109"/>
      <c r="BF26" s="109"/>
      <c r="BG26" s="109"/>
      <c r="BH26" s="109"/>
      <c r="BI26" s="109"/>
      <c r="BJ26" s="109"/>
      <c r="BK26" s="109"/>
      <c r="BL26" s="109"/>
      <c r="BM26" s="109"/>
      <c r="BN26" s="109"/>
      <c r="BO26" s="110"/>
      <c r="BP26" s="97">
        <f t="shared" si="2"/>
        <v>0</v>
      </c>
      <c r="BQ26" s="111"/>
      <c r="BR26" s="112"/>
      <c r="BS26" s="113"/>
      <c r="BT26" s="235"/>
    </row>
    <row r="27" spans="1:72" ht="20.5" customHeight="1" x14ac:dyDescent="0.35">
      <c r="A27" s="126" t="s">
        <v>28</v>
      </c>
      <c r="B27" s="127">
        <v>45342</v>
      </c>
      <c r="C27" s="67">
        <f t="shared" si="3"/>
        <v>0</v>
      </c>
      <c r="D27" s="67">
        <f t="shared" si="4"/>
        <v>0</v>
      </c>
      <c r="E27" s="67">
        <f t="shared" si="5"/>
        <v>0</v>
      </c>
      <c r="F27" s="62">
        <f t="shared" si="6"/>
        <v>0</v>
      </c>
      <c r="G27" s="243"/>
      <c r="H27" s="129"/>
      <c r="I27" s="108"/>
      <c r="J27" s="131"/>
      <c r="K27" s="129"/>
      <c r="L27" s="108"/>
      <c r="M27" s="131"/>
      <c r="N27" s="129"/>
      <c r="O27" s="108"/>
      <c r="P27" s="131"/>
      <c r="Q27" s="129"/>
      <c r="R27" s="108"/>
      <c r="S27" s="131"/>
      <c r="T27" s="129"/>
      <c r="U27" s="108"/>
      <c r="V27" s="131"/>
      <c r="W27" s="129"/>
      <c r="X27" s="108"/>
      <c r="Y27" s="131"/>
      <c r="Z27" s="129"/>
      <c r="AA27" s="108"/>
      <c r="AB27" s="131"/>
      <c r="AC27" s="129"/>
      <c r="AD27" s="108"/>
      <c r="AE27" s="131"/>
      <c r="AF27" s="129"/>
      <c r="AG27" s="108"/>
      <c r="AH27" s="131"/>
      <c r="AI27" s="129"/>
      <c r="AJ27" s="108"/>
      <c r="AK27" s="131"/>
      <c r="AL27" s="129"/>
      <c r="AM27" s="108"/>
      <c r="AN27" s="131"/>
      <c r="AO27" s="129"/>
      <c r="AP27" s="108"/>
      <c r="AQ27" s="131"/>
      <c r="AR27" s="129"/>
      <c r="AS27" s="108"/>
      <c r="AT27" s="131"/>
      <c r="AU27" s="129"/>
      <c r="AV27" s="108"/>
      <c r="AW27" s="131"/>
      <c r="AX27" s="129"/>
      <c r="AY27" s="108"/>
      <c r="AZ27" s="131"/>
      <c r="BA27" s="129"/>
      <c r="BB27" s="108"/>
      <c r="BC27" s="131"/>
      <c r="BD27" s="62">
        <f t="shared" si="1"/>
        <v>0</v>
      </c>
      <c r="BE27" s="109"/>
      <c r="BF27" s="109"/>
      <c r="BG27" s="109"/>
      <c r="BH27" s="109"/>
      <c r="BI27" s="109"/>
      <c r="BJ27" s="109"/>
      <c r="BK27" s="109"/>
      <c r="BL27" s="109"/>
      <c r="BM27" s="109"/>
      <c r="BN27" s="109"/>
      <c r="BO27" s="110"/>
      <c r="BP27" s="97">
        <f t="shared" si="2"/>
        <v>0</v>
      </c>
      <c r="BQ27" s="111"/>
      <c r="BR27" s="112"/>
      <c r="BS27" s="113"/>
      <c r="BT27" s="235"/>
    </row>
    <row r="28" spans="1:72" ht="20.5" customHeight="1" x14ac:dyDescent="0.35">
      <c r="A28" s="126" t="s">
        <v>29</v>
      </c>
      <c r="B28" s="127">
        <v>45343</v>
      </c>
      <c r="C28" s="67">
        <f t="shared" si="3"/>
        <v>0</v>
      </c>
      <c r="D28" s="67">
        <f t="shared" si="4"/>
        <v>0</v>
      </c>
      <c r="E28" s="67">
        <f t="shared" si="5"/>
        <v>0</v>
      </c>
      <c r="F28" s="62">
        <f t="shared" si="6"/>
        <v>0</v>
      </c>
      <c r="G28" s="243"/>
      <c r="H28" s="129"/>
      <c r="I28" s="108"/>
      <c r="J28" s="131"/>
      <c r="K28" s="129"/>
      <c r="L28" s="108"/>
      <c r="M28" s="131"/>
      <c r="N28" s="129"/>
      <c r="O28" s="108"/>
      <c r="P28" s="131"/>
      <c r="Q28" s="129"/>
      <c r="R28" s="108"/>
      <c r="S28" s="131"/>
      <c r="T28" s="129"/>
      <c r="U28" s="108"/>
      <c r="V28" s="131"/>
      <c r="W28" s="129"/>
      <c r="X28" s="108"/>
      <c r="Y28" s="131"/>
      <c r="Z28" s="129"/>
      <c r="AA28" s="108"/>
      <c r="AB28" s="131"/>
      <c r="AC28" s="129"/>
      <c r="AD28" s="108"/>
      <c r="AE28" s="131"/>
      <c r="AF28" s="129"/>
      <c r="AG28" s="108"/>
      <c r="AH28" s="131"/>
      <c r="AI28" s="129"/>
      <c r="AJ28" s="108"/>
      <c r="AK28" s="131"/>
      <c r="AL28" s="129"/>
      <c r="AM28" s="108"/>
      <c r="AN28" s="131"/>
      <c r="AO28" s="129"/>
      <c r="AP28" s="108"/>
      <c r="AQ28" s="131"/>
      <c r="AR28" s="129"/>
      <c r="AS28" s="108"/>
      <c r="AT28" s="131"/>
      <c r="AU28" s="129"/>
      <c r="AV28" s="108"/>
      <c r="AW28" s="131"/>
      <c r="AX28" s="129"/>
      <c r="AY28" s="108"/>
      <c r="AZ28" s="131"/>
      <c r="BA28" s="129"/>
      <c r="BB28" s="108"/>
      <c r="BC28" s="131"/>
      <c r="BD28" s="62">
        <f t="shared" si="1"/>
        <v>0</v>
      </c>
      <c r="BE28" s="109"/>
      <c r="BF28" s="109"/>
      <c r="BG28" s="109"/>
      <c r="BH28" s="109"/>
      <c r="BI28" s="109"/>
      <c r="BJ28" s="109"/>
      <c r="BK28" s="109"/>
      <c r="BL28" s="109"/>
      <c r="BM28" s="109"/>
      <c r="BN28" s="109"/>
      <c r="BO28" s="110"/>
      <c r="BP28" s="97">
        <f t="shared" si="2"/>
        <v>0</v>
      </c>
      <c r="BQ28" s="111"/>
      <c r="BR28" s="112"/>
      <c r="BS28" s="113"/>
      <c r="BT28" s="235"/>
    </row>
    <row r="29" spans="1:72" ht="20.5" customHeight="1" x14ac:dyDescent="0.35">
      <c r="A29" s="126" t="s">
        <v>23</v>
      </c>
      <c r="B29" s="127">
        <v>45344</v>
      </c>
      <c r="C29" s="67">
        <f t="shared" si="3"/>
        <v>0</v>
      </c>
      <c r="D29" s="67">
        <f t="shared" si="4"/>
        <v>0</v>
      </c>
      <c r="E29" s="67">
        <f t="shared" si="5"/>
        <v>0</v>
      </c>
      <c r="F29" s="62">
        <f t="shared" si="6"/>
        <v>0</v>
      </c>
      <c r="G29" s="241"/>
      <c r="H29" s="129"/>
      <c r="I29" s="108"/>
      <c r="J29" s="131"/>
      <c r="K29" s="129"/>
      <c r="L29" s="108"/>
      <c r="M29" s="131"/>
      <c r="N29" s="129"/>
      <c r="O29" s="108"/>
      <c r="P29" s="131"/>
      <c r="Q29" s="129"/>
      <c r="R29" s="108"/>
      <c r="S29" s="131"/>
      <c r="T29" s="129"/>
      <c r="U29" s="108"/>
      <c r="V29" s="131"/>
      <c r="W29" s="129"/>
      <c r="X29" s="108"/>
      <c r="Y29" s="131"/>
      <c r="Z29" s="129"/>
      <c r="AA29" s="108"/>
      <c r="AB29" s="131"/>
      <c r="AC29" s="129"/>
      <c r="AD29" s="108"/>
      <c r="AE29" s="131"/>
      <c r="AF29" s="129"/>
      <c r="AG29" s="108"/>
      <c r="AH29" s="131"/>
      <c r="AI29" s="129"/>
      <c r="AJ29" s="108"/>
      <c r="AK29" s="131"/>
      <c r="AL29" s="129"/>
      <c r="AM29" s="108"/>
      <c r="AN29" s="131"/>
      <c r="AO29" s="129"/>
      <c r="AP29" s="108"/>
      <c r="AQ29" s="131"/>
      <c r="AR29" s="129"/>
      <c r="AS29" s="108"/>
      <c r="AT29" s="131"/>
      <c r="AU29" s="129"/>
      <c r="AV29" s="108"/>
      <c r="AW29" s="131"/>
      <c r="AX29" s="129"/>
      <c r="AY29" s="108"/>
      <c r="AZ29" s="131"/>
      <c r="BA29" s="129"/>
      <c r="BB29" s="108"/>
      <c r="BC29" s="131"/>
      <c r="BD29" s="62">
        <f t="shared" si="1"/>
        <v>0</v>
      </c>
      <c r="BE29" s="109"/>
      <c r="BF29" s="109"/>
      <c r="BG29" s="109"/>
      <c r="BH29" s="109"/>
      <c r="BI29" s="109"/>
      <c r="BJ29" s="109"/>
      <c r="BK29" s="109"/>
      <c r="BL29" s="109"/>
      <c r="BM29" s="109"/>
      <c r="BN29" s="109"/>
      <c r="BO29" s="110"/>
      <c r="BP29" s="97">
        <f t="shared" si="2"/>
        <v>0</v>
      </c>
      <c r="BQ29" s="111"/>
      <c r="BR29" s="112"/>
      <c r="BS29" s="113"/>
      <c r="BT29" s="235"/>
    </row>
    <row r="30" spans="1:72" ht="20.5" customHeight="1" x14ac:dyDescent="0.35">
      <c r="A30" s="126" t="s">
        <v>24</v>
      </c>
      <c r="B30" s="127">
        <v>45345</v>
      </c>
      <c r="C30" s="67">
        <f t="shared" si="3"/>
        <v>0</v>
      </c>
      <c r="D30" s="67">
        <f t="shared" si="4"/>
        <v>0</v>
      </c>
      <c r="E30" s="67">
        <f t="shared" si="5"/>
        <v>0</v>
      </c>
      <c r="F30" s="62">
        <f t="shared" si="6"/>
        <v>0</v>
      </c>
      <c r="G30" s="241"/>
      <c r="H30" s="129"/>
      <c r="I30" s="108"/>
      <c r="J30" s="131"/>
      <c r="K30" s="129"/>
      <c r="L30" s="108"/>
      <c r="M30" s="131"/>
      <c r="N30" s="129"/>
      <c r="O30" s="108"/>
      <c r="P30" s="131"/>
      <c r="Q30" s="129"/>
      <c r="R30" s="108"/>
      <c r="S30" s="131"/>
      <c r="T30" s="129"/>
      <c r="U30" s="108"/>
      <c r="V30" s="131"/>
      <c r="W30" s="129"/>
      <c r="X30" s="108"/>
      <c r="Y30" s="131"/>
      <c r="Z30" s="129"/>
      <c r="AA30" s="108"/>
      <c r="AB30" s="131"/>
      <c r="AC30" s="129"/>
      <c r="AD30" s="108"/>
      <c r="AE30" s="131"/>
      <c r="AF30" s="129"/>
      <c r="AG30" s="108"/>
      <c r="AH30" s="131"/>
      <c r="AI30" s="129"/>
      <c r="AJ30" s="108"/>
      <c r="AK30" s="131"/>
      <c r="AL30" s="129"/>
      <c r="AM30" s="108"/>
      <c r="AN30" s="131"/>
      <c r="AO30" s="129"/>
      <c r="AP30" s="108"/>
      <c r="AQ30" s="131"/>
      <c r="AR30" s="129"/>
      <c r="AS30" s="108"/>
      <c r="AT30" s="131"/>
      <c r="AU30" s="129"/>
      <c r="AV30" s="108"/>
      <c r="AW30" s="131"/>
      <c r="AX30" s="129"/>
      <c r="AY30" s="108"/>
      <c r="AZ30" s="131"/>
      <c r="BA30" s="129"/>
      <c r="BB30" s="108"/>
      <c r="BC30" s="131"/>
      <c r="BD30" s="62">
        <f t="shared" si="1"/>
        <v>0</v>
      </c>
      <c r="BE30" s="109"/>
      <c r="BF30" s="109"/>
      <c r="BG30" s="109"/>
      <c r="BH30" s="109"/>
      <c r="BI30" s="109"/>
      <c r="BJ30" s="109"/>
      <c r="BK30" s="109"/>
      <c r="BL30" s="109"/>
      <c r="BM30" s="109"/>
      <c r="BN30" s="109"/>
      <c r="BO30" s="110"/>
      <c r="BP30" s="97">
        <f t="shared" si="2"/>
        <v>0</v>
      </c>
      <c r="BQ30" s="111"/>
      <c r="BR30" s="112"/>
      <c r="BS30" s="113"/>
      <c r="BT30" s="235"/>
    </row>
    <row r="31" spans="1:72" ht="20.5" customHeight="1" x14ac:dyDescent="0.35">
      <c r="A31" s="91" t="s">
        <v>25</v>
      </c>
      <c r="B31" s="92">
        <v>45346</v>
      </c>
      <c r="C31" s="125">
        <f t="shared" si="3"/>
        <v>0</v>
      </c>
      <c r="D31" s="125">
        <f t="shared" si="4"/>
        <v>0</v>
      </c>
      <c r="E31" s="125">
        <f t="shared" si="5"/>
        <v>0</v>
      </c>
      <c r="F31" s="62">
        <f t="shared" si="6"/>
        <v>0</v>
      </c>
      <c r="G31" s="242"/>
      <c r="H31" s="244"/>
      <c r="I31" s="101"/>
      <c r="J31" s="245"/>
      <c r="K31" s="244"/>
      <c r="L31" s="101"/>
      <c r="M31" s="245"/>
      <c r="N31" s="244"/>
      <c r="O31" s="101"/>
      <c r="P31" s="245"/>
      <c r="Q31" s="244"/>
      <c r="R31" s="101"/>
      <c r="S31" s="245"/>
      <c r="T31" s="244"/>
      <c r="U31" s="101"/>
      <c r="V31" s="245"/>
      <c r="W31" s="244"/>
      <c r="X31" s="101"/>
      <c r="Y31" s="245"/>
      <c r="Z31" s="244"/>
      <c r="AA31" s="101"/>
      <c r="AB31" s="245"/>
      <c r="AC31" s="244"/>
      <c r="AD31" s="101"/>
      <c r="AE31" s="245"/>
      <c r="AF31" s="244"/>
      <c r="AG31" s="101"/>
      <c r="AH31" s="245"/>
      <c r="AI31" s="244"/>
      <c r="AJ31" s="101"/>
      <c r="AK31" s="245"/>
      <c r="AL31" s="244"/>
      <c r="AM31" s="101"/>
      <c r="AN31" s="245"/>
      <c r="AO31" s="244"/>
      <c r="AP31" s="101"/>
      <c r="AQ31" s="245"/>
      <c r="AR31" s="244"/>
      <c r="AS31" s="101"/>
      <c r="AT31" s="245"/>
      <c r="AU31" s="244"/>
      <c r="AV31" s="101"/>
      <c r="AW31" s="245"/>
      <c r="AX31" s="244"/>
      <c r="AY31" s="101"/>
      <c r="AZ31" s="245"/>
      <c r="BA31" s="244"/>
      <c r="BB31" s="101"/>
      <c r="BC31" s="245"/>
      <c r="BD31" s="62">
        <f t="shared" si="1"/>
        <v>0</v>
      </c>
      <c r="BE31" s="102"/>
      <c r="BF31" s="102"/>
      <c r="BG31" s="102"/>
      <c r="BH31" s="102"/>
      <c r="BI31" s="102"/>
      <c r="BJ31" s="102"/>
      <c r="BK31" s="102"/>
      <c r="BL31" s="102"/>
      <c r="BM31" s="102"/>
      <c r="BN31" s="102"/>
      <c r="BO31" s="103"/>
      <c r="BP31" s="97">
        <f t="shared" si="2"/>
        <v>0</v>
      </c>
      <c r="BQ31" s="104"/>
      <c r="BR31" s="105"/>
      <c r="BS31" s="106"/>
      <c r="BT31" s="235"/>
    </row>
    <row r="32" spans="1:72" ht="20.5" customHeight="1" x14ac:dyDescent="0.35">
      <c r="A32" s="91" t="s">
        <v>26</v>
      </c>
      <c r="B32" s="92">
        <v>45347</v>
      </c>
      <c r="C32" s="125">
        <f t="shared" si="3"/>
        <v>0</v>
      </c>
      <c r="D32" s="125">
        <f t="shared" si="4"/>
        <v>0</v>
      </c>
      <c r="E32" s="125">
        <f t="shared" si="5"/>
        <v>0</v>
      </c>
      <c r="F32" s="62">
        <f t="shared" si="6"/>
        <v>0</v>
      </c>
      <c r="G32" s="242"/>
      <c r="H32" s="244"/>
      <c r="I32" s="101"/>
      <c r="J32" s="245"/>
      <c r="K32" s="244"/>
      <c r="L32" s="101"/>
      <c r="M32" s="245"/>
      <c r="N32" s="244"/>
      <c r="O32" s="101"/>
      <c r="P32" s="245"/>
      <c r="Q32" s="244"/>
      <c r="R32" s="101"/>
      <c r="S32" s="245"/>
      <c r="T32" s="244"/>
      <c r="U32" s="101"/>
      <c r="V32" s="245"/>
      <c r="W32" s="244"/>
      <c r="X32" s="101"/>
      <c r="Y32" s="245"/>
      <c r="Z32" s="244"/>
      <c r="AA32" s="101"/>
      <c r="AB32" s="245"/>
      <c r="AC32" s="244"/>
      <c r="AD32" s="101"/>
      <c r="AE32" s="245"/>
      <c r="AF32" s="244"/>
      <c r="AG32" s="101"/>
      <c r="AH32" s="245"/>
      <c r="AI32" s="244"/>
      <c r="AJ32" s="101"/>
      <c r="AK32" s="245"/>
      <c r="AL32" s="244"/>
      <c r="AM32" s="101"/>
      <c r="AN32" s="245"/>
      <c r="AO32" s="244"/>
      <c r="AP32" s="101"/>
      <c r="AQ32" s="245"/>
      <c r="AR32" s="244"/>
      <c r="AS32" s="101"/>
      <c r="AT32" s="245"/>
      <c r="AU32" s="244"/>
      <c r="AV32" s="101"/>
      <c r="AW32" s="245"/>
      <c r="AX32" s="244"/>
      <c r="AY32" s="101"/>
      <c r="AZ32" s="245"/>
      <c r="BA32" s="244"/>
      <c r="BB32" s="101"/>
      <c r="BC32" s="245"/>
      <c r="BD32" s="62">
        <f t="shared" si="1"/>
        <v>0</v>
      </c>
      <c r="BE32" s="102"/>
      <c r="BF32" s="102"/>
      <c r="BG32" s="102"/>
      <c r="BH32" s="102"/>
      <c r="BI32" s="102"/>
      <c r="BJ32" s="102"/>
      <c r="BK32" s="102"/>
      <c r="BL32" s="102"/>
      <c r="BM32" s="102"/>
      <c r="BN32" s="102"/>
      <c r="BO32" s="103"/>
      <c r="BP32" s="97">
        <f t="shared" si="2"/>
        <v>0</v>
      </c>
      <c r="BQ32" s="104"/>
      <c r="BR32" s="105"/>
      <c r="BS32" s="106"/>
      <c r="BT32" s="235"/>
    </row>
    <row r="33" spans="1:72" ht="20.5" customHeight="1" x14ac:dyDescent="0.35">
      <c r="A33" s="123" t="s">
        <v>27</v>
      </c>
      <c r="B33" s="124">
        <v>45348</v>
      </c>
      <c r="C33" s="67">
        <f t="shared" si="3"/>
        <v>0</v>
      </c>
      <c r="D33" s="67">
        <f t="shared" si="4"/>
        <v>0</v>
      </c>
      <c r="E33" s="67">
        <f t="shared" si="5"/>
        <v>0</v>
      </c>
      <c r="F33" s="62">
        <f t="shared" si="6"/>
        <v>0</v>
      </c>
      <c r="G33" s="241"/>
      <c r="H33" s="129"/>
      <c r="I33" s="108"/>
      <c r="J33" s="131"/>
      <c r="K33" s="129"/>
      <c r="L33" s="108"/>
      <c r="M33" s="131"/>
      <c r="N33" s="129"/>
      <c r="O33" s="108"/>
      <c r="P33" s="131"/>
      <c r="Q33" s="129"/>
      <c r="R33" s="108"/>
      <c r="S33" s="131"/>
      <c r="T33" s="129"/>
      <c r="U33" s="108"/>
      <c r="V33" s="131"/>
      <c r="W33" s="129"/>
      <c r="X33" s="108"/>
      <c r="Y33" s="131"/>
      <c r="Z33" s="129"/>
      <c r="AA33" s="108"/>
      <c r="AB33" s="131"/>
      <c r="AC33" s="129"/>
      <c r="AD33" s="108"/>
      <c r="AE33" s="131"/>
      <c r="AF33" s="129"/>
      <c r="AG33" s="108"/>
      <c r="AH33" s="131"/>
      <c r="AI33" s="129"/>
      <c r="AJ33" s="108"/>
      <c r="AK33" s="131"/>
      <c r="AL33" s="129"/>
      <c r="AM33" s="108"/>
      <c r="AN33" s="131"/>
      <c r="AO33" s="129"/>
      <c r="AP33" s="108"/>
      <c r="AQ33" s="131"/>
      <c r="AR33" s="129"/>
      <c r="AS33" s="108"/>
      <c r="AT33" s="131"/>
      <c r="AU33" s="129"/>
      <c r="AV33" s="108"/>
      <c r="AW33" s="131"/>
      <c r="AX33" s="129"/>
      <c r="AY33" s="108"/>
      <c r="AZ33" s="131"/>
      <c r="BA33" s="129"/>
      <c r="BB33" s="108"/>
      <c r="BC33" s="131"/>
      <c r="BD33" s="62">
        <f t="shared" si="1"/>
        <v>0</v>
      </c>
      <c r="BE33" s="109"/>
      <c r="BF33" s="109"/>
      <c r="BG33" s="109"/>
      <c r="BH33" s="109"/>
      <c r="BI33" s="109"/>
      <c r="BJ33" s="109"/>
      <c r="BK33" s="109"/>
      <c r="BL33" s="109"/>
      <c r="BM33" s="109"/>
      <c r="BN33" s="109"/>
      <c r="BO33" s="110"/>
      <c r="BP33" s="97">
        <f t="shared" si="2"/>
        <v>0</v>
      </c>
      <c r="BQ33" s="111"/>
      <c r="BR33" s="112"/>
      <c r="BS33" s="113"/>
      <c r="BT33" s="235"/>
    </row>
    <row r="34" spans="1:72" ht="20.5" customHeight="1" x14ac:dyDescent="0.35">
      <c r="A34" s="123" t="s">
        <v>28</v>
      </c>
      <c r="B34" s="124">
        <v>45349</v>
      </c>
      <c r="C34" s="67">
        <f t="shared" si="3"/>
        <v>0</v>
      </c>
      <c r="D34" s="67">
        <f t="shared" si="4"/>
        <v>0</v>
      </c>
      <c r="E34" s="67">
        <f t="shared" si="5"/>
        <v>0</v>
      </c>
      <c r="F34" s="62">
        <f t="shared" si="6"/>
        <v>0</v>
      </c>
      <c r="G34" s="243"/>
      <c r="H34" s="129"/>
      <c r="I34" s="108"/>
      <c r="J34" s="131"/>
      <c r="K34" s="129"/>
      <c r="L34" s="108"/>
      <c r="M34" s="131"/>
      <c r="N34" s="129"/>
      <c r="O34" s="108"/>
      <c r="P34" s="131"/>
      <c r="Q34" s="129"/>
      <c r="R34" s="108"/>
      <c r="S34" s="131"/>
      <c r="T34" s="129"/>
      <c r="U34" s="108"/>
      <c r="V34" s="131"/>
      <c r="W34" s="129"/>
      <c r="X34" s="108"/>
      <c r="Y34" s="131"/>
      <c r="Z34" s="129"/>
      <c r="AA34" s="108"/>
      <c r="AB34" s="131"/>
      <c r="AC34" s="129"/>
      <c r="AD34" s="108"/>
      <c r="AE34" s="131"/>
      <c r="AF34" s="129"/>
      <c r="AG34" s="108"/>
      <c r="AH34" s="131"/>
      <c r="AI34" s="129"/>
      <c r="AJ34" s="108"/>
      <c r="AK34" s="131"/>
      <c r="AL34" s="129"/>
      <c r="AM34" s="108"/>
      <c r="AN34" s="131"/>
      <c r="AO34" s="129"/>
      <c r="AP34" s="108"/>
      <c r="AQ34" s="131"/>
      <c r="AR34" s="129"/>
      <c r="AS34" s="108"/>
      <c r="AT34" s="131"/>
      <c r="AU34" s="129"/>
      <c r="AV34" s="108"/>
      <c r="AW34" s="131"/>
      <c r="AX34" s="129"/>
      <c r="AY34" s="108"/>
      <c r="AZ34" s="131"/>
      <c r="BA34" s="129"/>
      <c r="BB34" s="108"/>
      <c r="BC34" s="131"/>
      <c r="BD34" s="62">
        <f t="shared" si="1"/>
        <v>0</v>
      </c>
      <c r="BE34" s="109"/>
      <c r="BF34" s="109"/>
      <c r="BG34" s="109"/>
      <c r="BH34" s="109"/>
      <c r="BI34" s="109"/>
      <c r="BJ34" s="109"/>
      <c r="BK34" s="109"/>
      <c r="BL34" s="109"/>
      <c r="BM34" s="109"/>
      <c r="BN34" s="109"/>
      <c r="BO34" s="110"/>
      <c r="BP34" s="97">
        <f t="shared" si="2"/>
        <v>0</v>
      </c>
      <c r="BQ34" s="111"/>
      <c r="BR34" s="112"/>
      <c r="BS34" s="113"/>
      <c r="BT34" s="235"/>
    </row>
    <row r="35" spans="1:72" ht="20.5" customHeight="1" x14ac:dyDescent="0.35">
      <c r="A35" s="123" t="s">
        <v>29</v>
      </c>
      <c r="B35" s="124">
        <v>45350</v>
      </c>
      <c r="C35" s="67">
        <f t="shared" si="3"/>
        <v>0</v>
      </c>
      <c r="D35" s="67">
        <f t="shared" si="4"/>
        <v>0</v>
      </c>
      <c r="E35" s="67">
        <f t="shared" si="5"/>
        <v>0</v>
      </c>
      <c r="F35" s="62">
        <f t="shared" si="6"/>
        <v>0</v>
      </c>
      <c r="G35" s="243"/>
      <c r="H35" s="129"/>
      <c r="I35" s="108"/>
      <c r="J35" s="131"/>
      <c r="K35" s="129"/>
      <c r="L35" s="108"/>
      <c r="M35" s="131"/>
      <c r="N35" s="129"/>
      <c r="O35" s="108"/>
      <c r="P35" s="131"/>
      <c r="Q35" s="129"/>
      <c r="R35" s="108"/>
      <c r="S35" s="131"/>
      <c r="T35" s="129"/>
      <c r="U35" s="108"/>
      <c r="V35" s="131"/>
      <c r="W35" s="129"/>
      <c r="X35" s="108"/>
      <c r="Y35" s="131"/>
      <c r="Z35" s="129"/>
      <c r="AA35" s="108"/>
      <c r="AB35" s="131"/>
      <c r="AC35" s="129"/>
      <c r="AD35" s="108"/>
      <c r="AE35" s="131"/>
      <c r="AF35" s="129"/>
      <c r="AG35" s="108"/>
      <c r="AH35" s="131"/>
      <c r="AI35" s="129"/>
      <c r="AJ35" s="108"/>
      <c r="AK35" s="131"/>
      <c r="AL35" s="129"/>
      <c r="AM35" s="108"/>
      <c r="AN35" s="131"/>
      <c r="AO35" s="129"/>
      <c r="AP35" s="108"/>
      <c r="AQ35" s="131"/>
      <c r="AR35" s="129"/>
      <c r="AS35" s="108"/>
      <c r="AT35" s="131"/>
      <c r="AU35" s="129"/>
      <c r="AV35" s="108"/>
      <c r="AW35" s="131"/>
      <c r="AX35" s="129"/>
      <c r="AY35" s="108"/>
      <c r="AZ35" s="131"/>
      <c r="BA35" s="129"/>
      <c r="BB35" s="108"/>
      <c r="BC35" s="131"/>
      <c r="BD35" s="62">
        <f t="shared" si="1"/>
        <v>0</v>
      </c>
      <c r="BE35" s="109"/>
      <c r="BF35" s="109"/>
      <c r="BG35" s="109"/>
      <c r="BH35" s="109"/>
      <c r="BI35" s="109"/>
      <c r="BJ35" s="109"/>
      <c r="BK35" s="109"/>
      <c r="BL35" s="109"/>
      <c r="BM35" s="109"/>
      <c r="BN35" s="109"/>
      <c r="BO35" s="110"/>
      <c r="BP35" s="97">
        <f t="shared" si="2"/>
        <v>0</v>
      </c>
      <c r="BQ35" s="111"/>
      <c r="BR35" s="112"/>
      <c r="BS35" s="113"/>
      <c r="BT35" s="204"/>
    </row>
    <row r="36" spans="1:72" ht="20.5" customHeight="1" thickBot="1" x14ac:dyDescent="0.4">
      <c r="A36" s="123" t="s">
        <v>23</v>
      </c>
      <c r="B36" s="124">
        <v>45351</v>
      </c>
      <c r="C36" s="67">
        <f t="shared" ref="C36" si="7">H36+K36+N36+Q36+T36+W36+Z36+AC36+AF36+AI36+AL36+AO36+AU36+AX36+BA36+AR36</f>
        <v>0</v>
      </c>
      <c r="D36" s="67">
        <f t="shared" ref="D36" si="8">I36+L36+O36+R36+U36+X36+AA36+AD36+AG36+AJ36+AM36+AP36+AV36+AY36+BB36+AS36</f>
        <v>0</v>
      </c>
      <c r="E36" s="67">
        <f>J36+M36+P36+S36+V36+Y36+AB36+AE36+AH36+AK36+AN36+AQ36+AW36+AZ36+BC36+AT36</f>
        <v>0</v>
      </c>
      <c r="F36" s="62">
        <f t="shared" ref="F36" si="9">SUM(C36:E36)</f>
        <v>0</v>
      </c>
      <c r="G36" s="241"/>
      <c r="H36" s="129"/>
      <c r="I36" s="108"/>
      <c r="J36" s="131"/>
      <c r="K36" s="129"/>
      <c r="L36" s="108"/>
      <c r="M36" s="131"/>
      <c r="N36" s="129"/>
      <c r="O36" s="108"/>
      <c r="P36" s="131"/>
      <c r="Q36" s="129"/>
      <c r="R36" s="108"/>
      <c r="S36" s="131"/>
      <c r="T36" s="129"/>
      <c r="U36" s="108"/>
      <c r="V36" s="131"/>
      <c r="W36" s="129"/>
      <c r="X36" s="108"/>
      <c r="Y36" s="131"/>
      <c r="Z36" s="129"/>
      <c r="AA36" s="108"/>
      <c r="AB36" s="131"/>
      <c r="AC36" s="129"/>
      <c r="AD36" s="108"/>
      <c r="AE36" s="131"/>
      <c r="AF36" s="129"/>
      <c r="AG36" s="108"/>
      <c r="AH36" s="131"/>
      <c r="AI36" s="129"/>
      <c r="AJ36" s="108"/>
      <c r="AK36" s="131"/>
      <c r="AL36" s="129"/>
      <c r="AM36" s="108"/>
      <c r="AN36" s="131"/>
      <c r="AO36" s="129"/>
      <c r="AP36" s="108"/>
      <c r="AQ36" s="131"/>
      <c r="AR36" s="129"/>
      <c r="AS36" s="108"/>
      <c r="AT36" s="131"/>
      <c r="AU36" s="129"/>
      <c r="AV36" s="108"/>
      <c r="AW36" s="131"/>
      <c r="AX36" s="129"/>
      <c r="AY36" s="108"/>
      <c r="AZ36" s="131"/>
      <c r="BA36" s="129"/>
      <c r="BB36" s="108"/>
      <c r="BC36" s="131"/>
      <c r="BD36" s="62">
        <f t="shared" si="1"/>
        <v>0</v>
      </c>
      <c r="BE36" s="108"/>
      <c r="BF36" s="108"/>
      <c r="BG36" s="108"/>
      <c r="BH36" s="108"/>
      <c r="BI36" s="108"/>
      <c r="BJ36" s="108"/>
      <c r="BK36" s="108"/>
      <c r="BL36" s="108"/>
      <c r="BM36" s="108"/>
      <c r="BN36" s="108"/>
      <c r="BO36" s="128"/>
      <c r="BP36" s="97">
        <f t="shared" si="2"/>
        <v>0</v>
      </c>
      <c r="BQ36" s="129"/>
      <c r="BR36" s="130"/>
      <c r="BS36" s="131"/>
      <c r="BT36" s="204"/>
    </row>
    <row r="37" spans="1:72" ht="20.5" customHeight="1" thickBot="1" x14ac:dyDescent="0.4">
      <c r="A37" s="114" t="s">
        <v>20</v>
      </c>
      <c r="B37" s="115"/>
      <c r="C37" s="116">
        <f>SUM(C8:C36)</f>
        <v>0</v>
      </c>
      <c r="D37" s="116">
        <f t="shared" ref="D37:BS37" si="10">SUM(D8:D36)</f>
        <v>0</v>
      </c>
      <c r="E37" s="132">
        <f t="shared" si="10"/>
        <v>0</v>
      </c>
      <c r="F37" s="119">
        <f t="shared" si="10"/>
        <v>0</v>
      </c>
      <c r="G37" s="119">
        <f t="shared" ref="G37:AB37" si="11">SUM(G8:G36)</f>
        <v>0</v>
      </c>
      <c r="H37" s="122">
        <f t="shared" si="11"/>
        <v>0</v>
      </c>
      <c r="I37" s="116">
        <f t="shared" si="11"/>
        <v>0</v>
      </c>
      <c r="J37" s="133">
        <f t="shared" si="11"/>
        <v>0</v>
      </c>
      <c r="K37" s="122">
        <f t="shared" si="11"/>
        <v>0</v>
      </c>
      <c r="L37" s="116">
        <f t="shared" si="11"/>
        <v>0</v>
      </c>
      <c r="M37" s="133">
        <f t="shared" si="11"/>
        <v>0</v>
      </c>
      <c r="N37" s="122">
        <f t="shared" si="11"/>
        <v>0</v>
      </c>
      <c r="O37" s="116">
        <f t="shared" si="11"/>
        <v>0</v>
      </c>
      <c r="P37" s="133">
        <f t="shared" si="11"/>
        <v>0</v>
      </c>
      <c r="Q37" s="122">
        <f t="shared" si="11"/>
        <v>0</v>
      </c>
      <c r="R37" s="116">
        <f t="shared" si="11"/>
        <v>0</v>
      </c>
      <c r="S37" s="133">
        <f t="shared" si="11"/>
        <v>0</v>
      </c>
      <c r="T37" s="122">
        <f t="shared" si="11"/>
        <v>0</v>
      </c>
      <c r="U37" s="116">
        <f t="shared" si="11"/>
        <v>0</v>
      </c>
      <c r="V37" s="133">
        <f t="shared" si="11"/>
        <v>0</v>
      </c>
      <c r="W37" s="122">
        <f t="shared" si="11"/>
        <v>0</v>
      </c>
      <c r="X37" s="116">
        <f t="shared" si="11"/>
        <v>0</v>
      </c>
      <c r="Y37" s="133">
        <f t="shared" si="11"/>
        <v>0</v>
      </c>
      <c r="Z37" s="122">
        <f t="shared" si="11"/>
        <v>0</v>
      </c>
      <c r="AA37" s="116">
        <f t="shared" si="11"/>
        <v>0</v>
      </c>
      <c r="AB37" s="133">
        <f t="shared" si="11"/>
        <v>0</v>
      </c>
      <c r="AC37" s="122">
        <f t="shared" si="10"/>
        <v>0</v>
      </c>
      <c r="AD37" s="116">
        <f t="shared" si="10"/>
        <v>0</v>
      </c>
      <c r="AE37" s="133">
        <f t="shared" si="10"/>
        <v>0</v>
      </c>
      <c r="AF37" s="122">
        <f t="shared" si="10"/>
        <v>0</v>
      </c>
      <c r="AG37" s="116">
        <f t="shared" si="10"/>
        <v>0</v>
      </c>
      <c r="AH37" s="133">
        <f t="shared" si="10"/>
        <v>0</v>
      </c>
      <c r="AI37" s="122">
        <f t="shared" si="10"/>
        <v>0</v>
      </c>
      <c r="AJ37" s="116">
        <f t="shared" si="10"/>
        <v>0</v>
      </c>
      <c r="AK37" s="133">
        <f t="shared" si="10"/>
        <v>0</v>
      </c>
      <c r="AL37" s="122">
        <f t="shared" si="10"/>
        <v>0</v>
      </c>
      <c r="AM37" s="116">
        <f t="shared" si="10"/>
        <v>0</v>
      </c>
      <c r="AN37" s="133">
        <f t="shared" si="10"/>
        <v>0</v>
      </c>
      <c r="AO37" s="122">
        <f t="shared" si="10"/>
        <v>0</v>
      </c>
      <c r="AP37" s="116">
        <f t="shared" si="10"/>
        <v>0</v>
      </c>
      <c r="AQ37" s="133">
        <f t="shared" si="10"/>
        <v>0</v>
      </c>
      <c r="AR37" s="122">
        <f t="shared" si="10"/>
        <v>0</v>
      </c>
      <c r="AS37" s="116">
        <f t="shared" si="10"/>
        <v>0</v>
      </c>
      <c r="AT37" s="133">
        <f t="shared" si="10"/>
        <v>0</v>
      </c>
      <c r="AU37" s="122">
        <f t="shared" si="10"/>
        <v>0</v>
      </c>
      <c r="AV37" s="116">
        <f t="shared" si="10"/>
        <v>0</v>
      </c>
      <c r="AW37" s="133">
        <f t="shared" si="10"/>
        <v>0</v>
      </c>
      <c r="AX37" s="122">
        <f t="shared" si="10"/>
        <v>0</v>
      </c>
      <c r="AY37" s="116">
        <f t="shared" si="10"/>
        <v>0</v>
      </c>
      <c r="AZ37" s="133">
        <f t="shared" si="10"/>
        <v>0</v>
      </c>
      <c r="BA37" s="116">
        <f t="shared" ref="BA37:BB37" si="12">SUM(BA8:BA36)</f>
        <v>0</v>
      </c>
      <c r="BB37" s="116">
        <f t="shared" si="12"/>
        <v>0</v>
      </c>
      <c r="BC37" s="132">
        <f t="shared" si="10"/>
        <v>0</v>
      </c>
      <c r="BD37" s="119">
        <f t="shared" si="10"/>
        <v>0</v>
      </c>
      <c r="BE37" s="116">
        <f t="shared" si="10"/>
        <v>0</v>
      </c>
      <c r="BF37" s="116">
        <f t="shared" si="10"/>
        <v>0</v>
      </c>
      <c r="BG37" s="116">
        <f t="shared" si="10"/>
        <v>0</v>
      </c>
      <c r="BH37" s="116">
        <f t="shared" si="10"/>
        <v>0</v>
      </c>
      <c r="BI37" s="116">
        <f t="shared" si="10"/>
        <v>0</v>
      </c>
      <c r="BJ37" s="116">
        <f t="shared" si="10"/>
        <v>0</v>
      </c>
      <c r="BK37" s="116">
        <f t="shared" si="10"/>
        <v>0</v>
      </c>
      <c r="BL37" s="116">
        <f t="shared" si="10"/>
        <v>0</v>
      </c>
      <c r="BM37" s="116">
        <f t="shared" si="10"/>
        <v>0</v>
      </c>
      <c r="BN37" s="116">
        <f t="shared" si="10"/>
        <v>0</v>
      </c>
      <c r="BO37" s="132">
        <f t="shared" si="10"/>
        <v>0</v>
      </c>
      <c r="BP37" s="119">
        <f t="shared" si="10"/>
        <v>0</v>
      </c>
      <c r="BQ37" s="122">
        <f t="shared" si="10"/>
        <v>0</v>
      </c>
      <c r="BR37" s="116">
        <f t="shared" si="10"/>
        <v>0</v>
      </c>
      <c r="BS37" s="133">
        <f t="shared" si="10"/>
        <v>0</v>
      </c>
      <c r="BT37" s="205"/>
    </row>
    <row r="38" spans="1:72" x14ac:dyDescent="0.35">
      <c r="A38" s="231" t="s">
        <v>122</v>
      </c>
      <c r="G38"/>
      <c r="H38" s="390">
        <f>H37+I37+J37</f>
        <v>0</v>
      </c>
      <c r="I38" s="391"/>
      <c r="J38" s="392"/>
      <c r="K38" s="410">
        <f>K37+L37+M37</f>
        <v>0</v>
      </c>
      <c r="L38" s="411"/>
      <c r="M38" s="412"/>
      <c r="N38" s="410">
        <f>N37+O37+P37</f>
        <v>0</v>
      </c>
      <c r="O38" s="411"/>
      <c r="P38" s="412"/>
      <c r="Q38" s="410">
        <f>Q37+R37+S37</f>
        <v>0</v>
      </c>
      <c r="R38" s="411"/>
      <c r="S38" s="412"/>
      <c r="T38" s="410">
        <f>T37+U37+V37</f>
        <v>0</v>
      </c>
      <c r="U38" s="411"/>
      <c r="V38" s="412"/>
      <c r="W38" s="410">
        <f>W37+X37+Y37</f>
        <v>0</v>
      </c>
      <c r="X38" s="411"/>
      <c r="Y38" s="412"/>
      <c r="Z38" s="410">
        <f>Z37+AA37+AB37</f>
        <v>0</v>
      </c>
      <c r="AA38" s="411"/>
      <c r="AB38" s="412"/>
      <c r="AC38" s="410">
        <f>AC37+AD37+AE37</f>
        <v>0</v>
      </c>
      <c r="AD38" s="411"/>
      <c r="AE38" s="412"/>
      <c r="AF38" s="410">
        <f>AF37+AG37+AH37</f>
        <v>0</v>
      </c>
      <c r="AG38" s="411"/>
      <c r="AH38" s="412"/>
      <c r="AI38" s="410">
        <f>AI37+AJ37+AK37</f>
        <v>0</v>
      </c>
      <c r="AJ38" s="411"/>
      <c r="AK38" s="412"/>
      <c r="AL38" s="410">
        <f>AL37+AM37+AN37</f>
        <v>0</v>
      </c>
      <c r="AM38" s="411"/>
      <c r="AN38" s="412"/>
      <c r="AO38" s="410">
        <f>AO37+AP37+AQ37</f>
        <v>0</v>
      </c>
      <c r="AP38" s="411"/>
      <c r="AQ38" s="412"/>
      <c r="AR38" s="410">
        <f>AR37+AS37+AT37</f>
        <v>0</v>
      </c>
      <c r="AS38" s="411"/>
      <c r="AT38" s="412"/>
      <c r="AU38" s="410">
        <f>AU37+AV37+AW37</f>
        <v>0</v>
      </c>
      <c r="AV38" s="411"/>
      <c r="AW38" s="412"/>
      <c r="AX38" s="410">
        <f>AX37+AY37+AZ37</f>
        <v>0</v>
      </c>
      <c r="AY38" s="411"/>
      <c r="AZ38" s="412"/>
      <c r="BA38" s="410">
        <f>BA37+BB37+BC37</f>
        <v>0</v>
      </c>
      <c r="BB38" s="411"/>
      <c r="BC38" s="412"/>
    </row>
    <row r="40" spans="1:72" ht="15" thickBot="1" x14ac:dyDescent="0.4"/>
    <row r="41" spans="1:72" x14ac:dyDescent="0.35">
      <c r="A41" s="17" t="s">
        <v>61</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9"/>
    </row>
    <row r="42" spans="1:72" x14ac:dyDescent="0.35">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2"/>
    </row>
    <row r="43" spans="1:72" x14ac:dyDescent="0.3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2"/>
    </row>
    <row r="44" spans="1:72" x14ac:dyDescent="0.3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2"/>
    </row>
    <row r="45" spans="1:72" x14ac:dyDescent="0.3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2"/>
    </row>
    <row r="46" spans="1:72" x14ac:dyDescent="0.35">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2"/>
    </row>
    <row r="47" spans="1:72" ht="15" thickBot="1" x14ac:dyDescent="0.4">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5"/>
    </row>
    <row r="72" ht="14.25" customHeight="1" x14ac:dyDescent="0.35"/>
  </sheetData>
  <sheetProtection sheet="1" formatColumns="0"/>
  <customSheetViews>
    <customSheetView guid="{2BF7C73E-08BD-4C12-9842-2B30C9550D3C}" scale="60" fitToPage="1">
      <pane xSplit="2" ySplit="7" topLeftCell="Z26" activePane="bottomRight" state="frozen"/>
      <selection pane="bottomRight" activeCell="BG33" sqref="BG33"/>
      <pageMargins left="0.70866141732283472" right="0.70866141732283472" top="0.78740157480314965" bottom="0.78740157480314965" header="0.31496062992125984" footer="0.31496062992125984"/>
      <pageSetup paperSize="9" scale="24" orientation="landscape" r:id="rId1"/>
      <headerFooter>
        <oddHeader>&amp;L&amp;"-,Fett"&amp;A 2024</oddHeader>
      </headerFooter>
    </customSheetView>
    <customSheetView guid="{3DC914E6-86E8-4B08-B830-F60E4267E2DA}" scale="80" fitToPage="1" topLeftCell="A7">
      <selection activeCell="A26" sqref="A26:B30"/>
      <pageMargins left="0.70866141732283472" right="0.70866141732283472" top="0.78740157480314965" bottom="0.78740157480314965" header="0.31496062992125984" footer="0.31496062992125984"/>
      <pageSetup paperSize="9" scale="24" orientation="landscape" r:id="rId2"/>
      <headerFooter>
        <oddHeader>&amp;L&amp;"-,Fett"&amp;A 2024</oddHeader>
      </headerFooter>
    </customSheetView>
  </customSheetViews>
  <mergeCells count="61">
    <mergeCell ref="BA38:BC38"/>
    <mergeCell ref="H38:J38"/>
    <mergeCell ref="K38:M38"/>
    <mergeCell ref="N38:P38"/>
    <mergeCell ref="Q38:S38"/>
    <mergeCell ref="T38:V38"/>
    <mergeCell ref="W38:Y38"/>
    <mergeCell ref="Z38:AB38"/>
    <mergeCell ref="AC38:AE38"/>
    <mergeCell ref="AF38:AH38"/>
    <mergeCell ref="AI38:AK38"/>
    <mergeCell ref="AL38:AN38"/>
    <mergeCell ref="AO38:AQ38"/>
    <mergeCell ref="AR38:AT38"/>
    <mergeCell ref="AU38:AW38"/>
    <mergeCell ref="AX38:AZ38"/>
    <mergeCell ref="BT6:BT7"/>
    <mergeCell ref="BQ5:BS5"/>
    <mergeCell ref="A6:A7"/>
    <mergeCell ref="B6:B7"/>
    <mergeCell ref="C6:C7"/>
    <mergeCell ref="D6:D7"/>
    <mergeCell ref="E6:E7"/>
    <mergeCell ref="BG6:BG7"/>
    <mergeCell ref="F6:F7"/>
    <mergeCell ref="AC6:AE6"/>
    <mergeCell ref="AF6:AH6"/>
    <mergeCell ref="AI6:AK6"/>
    <mergeCell ref="AL6:AN6"/>
    <mergeCell ref="AO6:AQ6"/>
    <mergeCell ref="G6:G7"/>
    <mergeCell ref="BE6:BE7"/>
    <mergeCell ref="A5:B5"/>
    <mergeCell ref="C5:F5"/>
    <mergeCell ref="BE5:BP5"/>
    <mergeCell ref="BO6:BO7"/>
    <mergeCell ref="BH6:BH7"/>
    <mergeCell ref="BI6:BI7"/>
    <mergeCell ref="BJ6:BJ7"/>
    <mergeCell ref="BK6:BK7"/>
    <mergeCell ref="BL6:BL7"/>
    <mergeCell ref="BM6:BM7"/>
    <mergeCell ref="BN6:BN7"/>
    <mergeCell ref="Q6:S6"/>
    <mergeCell ref="T6:V6"/>
    <mergeCell ref="W6:Y6"/>
    <mergeCell ref="AR6:AT6"/>
    <mergeCell ref="G5:BD5"/>
    <mergeCell ref="BS6:BS7"/>
    <mergeCell ref="BP6:BP7"/>
    <mergeCell ref="BQ6:BQ7"/>
    <mergeCell ref="BR6:BR7"/>
    <mergeCell ref="BF6:BF7"/>
    <mergeCell ref="H6:J6"/>
    <mergeCell ref="Z6:AB6"/>
    <mergeCell ref="AU6:AW6"/>
    <mergeCell ref="BD6:BD7"/>
    <mergeCell ref="AX6:AZ6"/>
    <mergeCell ref="BA6:BC6"/>
    <mergeCell ref="K6:M6"/>
    <mergeCell ref="N6:P6"/>
  </mergeCells>
  <dataValidations count="2">
    <dataValidation type="whole" errorStyle="information" operator="greaterThanOrEqual" allowBlank="1" showInputMessage="1" showErrorMessage="1" errorTitle="Achtung!" error="Sie dürfen nur ganze Zahlen eingeben!" sqref="C8:F36">
      <formula1>0</formula1>
    </dataValidation>
    <dataValidation type="whole" operator="greaterThanOrEqual" allowBlank="1" showInputMessage="1" showErrorMessage="1" errorTitle="Achtung!" error="Sie dürfen nur ganze Zahlen eingeben!" sqref="G8:BS36">
      <formula1>0</formula1>
    </dataValidation>
  </dataValidations>
  <pageMargins left="0.70866141732283472" right="0.70866141732283472" top="0.78740157480314965" bottom="0.78740157480314965" header="0.31496062992125984" footer="0.31496062992125984"/>
  <pageSetup paperSize="9" scale="24" orientation="landscape" r:id="rId3"/>
  <headerFooter>
    <oddHeader>&amp;L&amp;"-,Fett"&amp;A 2024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2023-11-28T06:34:11Z</cp:lastPrinted>
  <dcterms:created xsi:type="dcterms:W3CDTF">2019-06-05T11:34:37Z</dcterms:created>
  <dcterms:modified xsi:type="dcterms:W3CDTF">2024-03-06T07:35:56Z</dcterms:modified>
</cp:coreProperties>
</file>