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3.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drawings/drawing4.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51.1_GPV\51.17_Verwendungsnachweispruefung\VWN-Formular\2025\"/>
    </mc:Choice>
  </mc:AlternateContent>
  <bookViews>
    <workbookView xWindow="0" yWindow="0" windowWidth="19200" windowHeight="6465" activeTab="1"/>
  </bookViews>
  <sheets>
    <sheet name="Ausfüllhilfe" sheetId="5" r:id="rId1"/>
    <sheet name="Deckblatt" sheetId="1" r:id="rId2"/>
    <sheet name="Zweckbindung" sheetId="7" r:id="rId3"/>
    <sheet name="AuF-Nachweis" sheetId="2" r:id="rId4"/>
    <sheet name="Personalausgaben" sheetId="3" r:id="rId5"/>
    <sheet name="Sachausgaben" sheetId="4" r:id="rId6"/>
  </sheets>
  <definedNames>
    <definedName name="_xlnm.Print_Area" localSheetId="0">Ausfüllhilfe!$A$1:$I$74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7" l="1"/>
  <c r="F13" i="7" l="1"/>
  <c r="G13" i="7"/>
  <c r="H9" i="7"/>
  <c r="H10" i="7"/>
  <c r="H11" i="7"/>
  <c r="H12" i="7"/>
  <c r="H8" i="7"/>
  <c r="H13" i="7" s="1"/>
  <c r="M34" i="1" s="1"/>
  <c r="D3" i="7"/>
  <c r="A2" i="7"/>
  <c r="G26" i="3" l="1"/>
  <c r="G24" i="3"/>
  <c r="G22" i="3"/>
  <c r="G20" i="3"/>
  <c r="G18" i="3"/>
  <c r="G16" i="3"/>
  <c r="G14" i="3"/>
  <c r="G12" i="3"/>
  <c r="G10" i="3"/>
  <c r="G8" i="3"/>
  <c r="G25" i="2" l="1"/>
  <c r="G30" i="2" l="1"/>
  <c r="H29" i="4" l="1"/>
  <c r="H19" i="4"/>
  <c r="C3" i="4"/>
  <c r="A2" i="4"/>
  <c r="H30" i="3"/>
  <c r="E6" i="2" s="1"/>
  <c r="F30" i="3"/>
  <c r="D3" i="3"/>
  <c r="A2" i="3"/>
  <c r="F22" i="2"/>
  <c r="G22" i="2" s="1"/>
  <c r="E22" i="2"/>
  <c r="F17" i="2"/>
  <c r="E17" i="2"/>
  <c r="F12" i="2"/>
  <c r="E12" i="2"/>
  <c r="G24" i="2"/>
  <c r="G23" i="2"/>
  <c r="G20" i="2"/>
  <c r="G19" i="2"/>
  <c r="G18" i="2"/>
  <c r="G15" i="2"/>
  <c r="G14" i="2"/>
  <c r="G13" i="2"/>
  <c r="F6" i="2" l="1"/>
  <c r="F10" i="2" s="1"/>
  <c r="F27" i="2" s="1"/>
  <c r="E10" i="2"/>
  <c r="E27" i="2" s="1"/>
  <c r="G30" i="3"/>
  <c r="G17" i="2"/>
  <c r="G12" i="2"/>
  <c r="D3" i="2"/>
  <c r="A2" i="2"/>
  <c r="G6" i="2" l="1"/>
  <c r="F33" i="2" s="1"/>
  <c r="G27" i="2"/>
  <c r="G10" i="2"/>
  <c r="H30" i="1" s="1"/>
  <c r="H32" i="1" s="1"/>
  <c r="M35" i="1" s="1"/>
  <c r="E33" i="2" l="1"/>
  <c r="G33" i="2"/>
</calcChain>
</file>

<file path=xl/sharedStrings.xml><?xml version="1.0" encoding="utf-8"?>
<sst xmlns="http://schemas.openxmlformats.org/spreadsheetml/2006/main" count="198" uniqueCount="153">
  <si>
    <t>Landeshauptstadt Dresden - Jugendamt</t>
  </si>
  <si>
    <t>Zuwendungsempfänger</t>
  </si>
  <si>
    <t>Antrags- und Bewilligungsbehörde</t>
  </si>
  <si>
    <t>Landeshauptstadt Dresden</t>
  </si>
  <si>
    <t>Jugendamt</t>
  </si>
  <si>
    <t>Sachgebiet Verwendungsnachweisprüfung</t>
  </si>
  <si>
    <t>Postfach 12 00 20</t>
  </si>
  <si>
    <t>01001 Dresden</t>
  </si>
  <si>
    <t>Einrichtungen und Dienste</t>
  </si>
  <si>
    <t>Jugendverbandsarbeit</t>
  </si>
  <si>
    <t>bewilligte Zuwendung:</t>
  </si>
  <si>
    <t>ausgezahlte Zuwendung:</t>
  </si>
  <si>
    <t>Abrechnung der Zuwendung:</t>
  </si>
  <si>
    <t>Erstattungsbetrag:</t>
  </si>
  <si>
    <t>Bearbeiter/-in</t>
  </si>
  <si>
    <t>Name, Funktion</t>
  </si>
  <si>
    <t>Es wird bestätigt, dass</t>
  </si>
  <si>
    <t>Es liegt eine Vorsteuerabzugsberechtigung vor:</t>
  </si>
  <si>
    <t>Ort, Datum</t>
  </si>
  <si>
    <t>Ja - die Ausgaben wurden ohne Umsatzsteuer ausgewiesen</t>
  </si>
  <si>
    <t>Nein</t>
  </si>
  <si>
    <t>wirtschaftlich und sparsam verfahren wurde,</t>
  </si>
  <si>
    <t>die Ausgaben notwendig und kassenwirksam waren,</t>
  </si>
  <si>
    <t>die Angaben mit den Büchern und Belegen übereinstimmen und</t>
  </si>
  <si>
    <t>die Publizitätspflicht eingehalten wurde.</t>
  </si>
  <si>
    <t>Aktenzeichen</t>
  </si>
  <si>
    <t>Angebotsbezeichnung</t>
  </si>
  <si>
    <t>Geschäftsstellenförderung</t>
  </si>
  <si>
    <t>Angebot Schulsozialarbeit</t>
  </si>
  <si>
    <t>Checkliste vollständiger Verwendungsnachweis</t>
  </si>
  <si>
    <t>Formulare Angaben zur Fachkraft</t>
  </si>
  <si>
    <t>Beleglisten angehangen?</t>
  </si>
  <si>
    <t>Sachbericht angehangen?</t>
  </si>
  <si>
    <t>Statistik angehangen?</t>
  </si>
  <si>
    <t>digital versendet?</t>
  </si>
  <si>
    <t>Tel.-/Fax-Nr.</t>
  </si>
  <si>
    <t>Unterschrift(en)</t>
  </si>
  <si>
    <t>Euro</t>
  </si>
  <si>
    <t>Anzahl:</t>
  </si>
  <si>
    <t>E-Mail-Adresse</t>
  </si>
  <si>
    <t>PC-Schrift</t>
  </si>
  <si>
    <t>Az:</t>
  </si>
  <si>
    <t>Seite 2</t>
  </si>
  <si>
    <t>Ausgaben- und Finanzierungsnachweis in Euro</t>
  </si>
  <si>
    <t>Ausgaben</t>
  </si>
  <si>
    <t>Personalausgaben</t>
  </si>
  <si>
    <t>Sachausgaben</t>
  </si>
  <si>
    <t>Gesamtausgaben</t>
  </si>
  <si>
    <t>Finanzierung</t>
  </si>
  <si>
    <t>Projektförderung durch das Jugendamt Dresden</t>
  </si>
  <si>
    <t>weitere öffentliche Mittel</t>
  </si>
  <si>
    <t>1.</t>
  </si>
  <si>
    <t>2.</t>
  </si>
  <si>
    <t>3.</t>
  </si>
  <si>
    <t>sonstige Finanzierungsquellen</t>
  </si>
  <si>
    <t>Erstattungen Umlagen U1/U2</t>
  </si>
  <si>
    <t>Eigenmittel</t>
  </si>
  <si>
    <t>Finanzierung gesamt</t>
  </si>
  <si>
    <t>Eigenleistungen</t>
  </si>
  <si>
    <t>Anzahl der Stunden</t>
  </si>
  <si>
    <t>Euro je Stunde</t>
  </si>
  <si>
    <t>in Euro</t>
  </si>
  <si>
    <t>Eigenleistungenanteil</t>
  </si>
  <si>
    <t>Eigenmittel in %</t>
  </si>
  <si>
    <t>Eigenleistungen in %</t>
  </si>
  <si>
    <t>Eigenanteil in %</t>
  </si>
  <si>
    <t>Bemerkungen</t>
  </si>
  <si>
    <t>lfd.Nr.</t>
  </si>
  <si>
    <t>Name, Vorname</t>
  </si>
  <si>
    <t>Stellen-/ Tätigkeitsbezeichnung</t>
  </si>
  <si>
    <t>h/Woche</t>
  </si>
  <si>
    <t>VzÄ</t>
  </si>
  <si>
    <t>Ausgaben in Euro</t>
  </si>
  <si>
    <t>"Angaben zur Fachkraft" beigefügt</t>
  </si>
  <si>
    <t>1</t>
  </si>
  <si>
    <t>2</t>
  </si>
  <si>
    <t>3</t>
  </si>
  <si>
    <t>4</t>
  </si>
  <si>
    <t>5</t>
  </si>
  <si>
    <t>6</t>
  </si>
  <si>
    <t>7</t>
  </si>
  <si>
    <t>8</t>
  </si>
  <si>
    <t>9</t>
  </si>
  <si>
    <t>10</t>
  </si>
  <si>
    <t>Berufsgenossenschaft:</t>
  </si>
  <si>
    <t>Summe</t>
  </si>
  <si>
    <t>Seite 3</t>
  </si>
  <si>
    <t>Seite 4</t>
  </si>
  <si>
    <t>Sachausgaben in Euro</t>
  </si>
  <si>
    <t>Zum Nachweis der Sachausgaben wird gesondert jeweils eine Belegliste für die Angebote der Einrichtungen und Dienste/Geschäftsstellenförderung/Jugendverbandsarbeit sowie für Angebote der Schulsozialarbeit bereitgestellt. Bitte füllen Sie diese zunächst vollständig aus und übertragen Sie die jeweiligen Summen in dieses Tabellenblatt.</t>
  </si>
  <si>
    <t>Gebäude-/ Bewirtschaftungsausgaben (angebotsbezogen)</t>
  </si>
  <si>
    <t>Ausgaben im Rahmen der sozialpädagogischen Arbeit</t>
  </si>
  <si>
    <t>weitere Sachausgaben</t>
  </si>
  <si>
    <t>4.</t>
  </si>
  <si>
    <t>Verwaltung</t>
  </si>
  <si>
    <t>5.</t>
  </si>
  <si>
    <t>zeitlich begrenzte Maßnahmen</t>
  </si>
  <si>
    <t>Sachausgaben gesamt</t>
  </si>
  <si>
    <t>Erstausstattung/ Ausstattung</t>
  </si>
  <si>
    <t>Das Formular ist mit einem Blattschutz versehen, die beschreibbaren Felder sind durch ihren weißen Hintergrund erkennbar. Alle weiteren Felder berechnen sich durch Formeln.</t>
  </si>
  <si>
    <t>Tabellenblatt Deckblatt:</t>
  </si>
  <si>
    <t>Füllen Sie zunächst den Kopf des Deckblattes aus mit Ihrer Adresse, dem Aktenzeichen und der Angebotsbezeichnung.</t>
  </si>
  <si>
    <t>Es empfiehlt sich, das Ausfüllen mit dem letzten Tabellenblatt (Sachausgaben) zu beginnen und sich dann von hinten nach vorne durchzuarbeiten, da für die Berechnungsfelder der vorderen Tabellenblätter die Daten aus den hinteren benötigt werden. Jedoch können Sie auf dem Deckblatt zuallererst das Aktenzeichen angeben, so dass dieses auf den weiteren Tabellenblättern erscheint.</t>
  </si>
  <si>
    <t>Tabellenblatt Sachausgaben:</t>
  </si>
  <si>
    <t>Dieses Tabellenblatt ist zweigeteilt. Angaben zu den Sachausgaben zu Angeboten der Einrichtungen und Dienste, Jugendverbandsarbeit und Geschäftsstellenförderung erfassen Sie bitte im oberen Teil. Angaben zu den Sachausgaben zu Angeboten der Schulsozialarbeit sind im unteren Teil einzutragen.</t>
  </si>
  <si>
    <t>Füllen Sie zunächst die bereitgestellten Beleglisten mit allen im Zusammenhang mit dem geförderten Angebot angefallenen Ausgaben aus. Für Angebote der Schulsozialarbeit wird eine eigene Belegliste zur Verfügung gestellt, da aufgrund der Sachausgabenpauschalisierung eine detaillierte Auflistung der Sachausgaben nicht notwendig ist.</t>
  </si>
  <si>
    <t>Beachten Sie, dass dem Verwendungsnachweis lediglich die Beleglisten beizulegen sind, keine Einzelbelege. Diese werden gegebenenfalls später im Rahmen einer vertieften Prüfung konkret abgefordert.</t>
  </si>
  <si>
    <t>Tabellenblatt Personalausgaben:</t>
  </si>
  <si>
    <t>In diesem Tabellenblatt geben Sie bitte zu allen im Angebot beschäftigten Mitarbeitern jeweils die Gesamtausgaben im Bewilligungszeitraum sowie die geleisteten Stunden pro Woche im Jahresdurchschnitt an. Bitte erfassen Sie hier wirklich nur die Ausgaben, keine Einnahmen. Erstattungen aus den Umlageverfahren der Krankenkassen etc. erfassen Sie im Tabellenblatt AuF-Nachweis.</t>
  </si>
  <si>
    <t>Außerdem wird die Angabe des im Bewilligungszeitraum tatsächlich gezahlten Beitrags zur Berufsgenossenschaft benötigt, der auf das geförderte Angebot entfällt.</t>
  </si>
  <si>
    <t>Für jeden hier erfassten Mitarbeiter ist zudem ein Formularblatt "Angaben zur geförderten Fachkraft" auszufüllen und dem Verwendungsnachweis beizufügen.</t>
  </si>
  <si>
    <t>Tabellenblatt AuF-Nachweis:</t>
  </si>
  <si>
    <t>Aus den Angaben in den Tabellenblättern Sachausgaben und Personalausgaben haben sich bereits viele Datenfelder automatisch berechnet. Auf diesem Tabellenblatt ergänzen Sie nun lediglich weitere Finanzierungsmittel neben dem Zuwendungsbetrag des Jugendamtes. Diese Finanzierungsmittel differenzieren Sie bitte nach sonstigen öffentlichen Mitteln, weiteren Finanzierungsquellen oder Eigenmitteln, benennen sie konkret und ordnen die jeweiligen Beträge den Personal- oder Sachausgaben zu.</t>
  </si>
  <si>
    <t>Die Gesamtausgaben und der Gesamtfinanzierungsbetrag müssen deckungsgleich sein, durch die hinterlegten Berechnungsformeln sind sie das auch immer. Beachten Sie bitte, dass unter "Projektförderung durch das Jugendamt Dresden" nicht der Betrag der erhaltenen Förderung gemeint ist, sondern der nach Abrechnung der tatsächlich angefallenen Ausgaben und gegengerechneten weiteren Finanzierungsmitteln verbleibende Betrag.</t>
  </si>
  <si>
    <t>Wurden für das geförderte Angebot Stunden in Eigenleistung erbracht, geben Sie die Anzahl der geleisteten Stunden bitte an.</t>
  </si>
  <si>
    <t>Dann wählen Sie aus, um welche Projektförderung es sich bei Ihrem Angebot handelt (Einrichtungen und Dienste, Jugendverbandsarbeit, Geschäftsstellenförderung oder Schulsozialarbeit).</t>
  </si>
  <si>
    <t>Geben Sie den Bewilligungszeitraum an sowie die Zuwendungshöhe gesamt aus dem Zuwendungsbescheid bzw. dem letzten Änderungsbescheid. Geben Sie die Auszahlungssumme gesamt an.</t>
  </si>
  <si>
    <t>Zur Vervollständigung geben Sie alle weiteren abgefragten Informationen und Bestätigungen ein.</t>
  </si>
  <si>
    <t xml:space="preserve">In Papierform mit rechtsgültiger Unterschrift an </t>
  </si>
  <si>
    <t>Landeshauptstadt Dresden
Jugendamt
Sachgebiet Verwendungsnachweisprüfung
Postfach 12 00 20
01001 Dresden</t>
  </si>
  <si>
    <t xml:space="preserve">sowie digital mit allen erforderlichen Anhängen an </t>
  </si>
  <si>
    <t>Jugendamt-VNP@dresden.de</t>
  </si>
  <si>
    <t>Bitte stellen Sie in der Beschriftung der Dateien das jeweilige Aktenzeichen voran.</t>
  </si>
  <si>
    <t>Bewilligungs-/Abrechnungszeitraum:</t>
  </si>
  <si>
    <t>Übertragen Sie die Summen der Sachausgabenkomplexe 1 bis 5 für Einrichtungen und Dienste, Jugendverbandsarbeit und Geschäftsstellenförderung oder 1 bis 3 für die Schulsozialarbeit aus den Beleglisten in das Tabellenblatt Sachausgaben. Erläuterungen zur Erfassung der Ausgaben können Sie im Feld Bemerkungen vornehmen.</t>
  </si>
  <si>
    <t>Personalausgaben in Euro</t>
  </si>
  <si>
    <t>Zusatzblatt Zweckbindung von Teilbeträgen der Förderung</t>
  </si>
  <si>
    <t>Nr.</t>
  </si>
  <si>
    <t>Ausgabenposition mit Zweckbindung</t>
  </si>
  <si>
    <t>Betrag lt. Zuwendungs-bescheid</t>
  </si>
  <si>
    <t>zur Auszahlung abgerufener Betrag</t>
  </si>
  <si>
    <t>abgerechneter Betrag lt. VWN</t>
  </si>
  <si>
    <t>Erstattungsbetrag</t>
  </si>
  <si>
    <t>Inflationsausgleichzahlungen</t>
  </si>
  <si>
    <t>betriebliche Altersvorsorge (bAV)</t>
  </si>
  <si>
    <t>vermögenswirksame Leistungen (VWL)</t>
  </si>
  <si>
    <t>gesamt:</t>
  </si>
  <si>
    <t>verbleibend aufgrund nicht verwendeter Fördermittel:</t>
  </si>
  <si>
    <t>davon aufgrund nicht ausgeschöpfter zweckgebundener Fördermittel:</t>
  </si>
  <si>
    <t>Seite 5</t>
  </si>
  <si>
    <t>In der 1. Spalte sind bereits die 3 häufigsten Ausgabepositionen, die im Zuwendungsbescheid zweckgebunden sein könnten, vorgehalten. Sofern einzelne oder alle für Ihr Förderprojekt nicht relevant sind, können Sie die Zellen überschreiben bzw. leeren. Die in der Höhe zweckgebundenen Ausgabepositionen entnehmen Sie Ihrem Zuwendungsbescheid und übertragen die jeweilige Höhe bitte in die 2. Spalte. Die Informationen im Zuwendungsbescheid zur Zweckbindung von Ausgabepositionen sind überwiegend in einer Tabelle zusammengefasst, in vereinzelten Bescheiden gibt es eine solche Tabelle jedoch nicht, dort sind die entsprechenden Angaben im Fließtext enthalten.</t>
  </si>
  <si>
    <t>Bitte tragen Sie in der 3. Spalte ein, in welcher Höhe für den entsprechenden Zweck (z.B. Inflationsausgleichszahlungen) Fördermittel von Ihnen abgerufen wurden. Beachten Sie dabei, dass ein geringerer Abrufbetrag als der in Spalte 2 dargestellte zugewendete Betrag nur dann möglich ist, wenn der Gesamtzuwendungsbetrag nicht in voller Höhe abgerufen wurde. Für die Berechnungsformel in der 5. Spalte ist hier zwingend ein Wert einzutragen.</t>
  </si>
  <si>
    <t>In der 4. Spalte geben Sie bitte an, in welcher Höhe Sie die betreffenden Ausgaben abrechnen, d. h. in welcher Höhe die Ausgaben tatsächlich angefallen sind. Dabei geht es hier um die Angabe für das gesamte Förderprojekt.</t>
  </si>
  <si>
    <t>Für die 5. Spalte ist eine Formel hinterlegt, die den Erstattungsbetrag aufgrund Unterschreitung der zweckgebundenen Ausgabenpositionen ausgibt. Dieser Erstattungsbetrag ergibt sich aus der Differenz der abgerufenen Fördermittel und den tatsächlichen Ausgaben. Ein Erstattungsbetrag größer 0 ergibt sich nur in den Fällen, in denen der Auszahlungsbetrag unterschritten wird.</t>
  </si>
  <si>
    <t xml:space="preserve"> </t>
  </si>
  <si>
    <t xml:space="preserve">Die Abrechnung der Zuwendung wird aus den eingegebenen Daten errechnet. Bitte beachten Sie, dass der Abrechnungsbetrag nicht höher sein kann, als der ausgezahlte Zuwendungsbetrag. Ein die tatsächlich ausgezahlten Fördermittel übersteigender Abrechnungsbetrag muss in der übersteigenden Höhe im Ausgaben- und Finanzierungsnachweis den Eigenmitteln, ggf. weiteren öffentlichen Mitteln bzw. sonstigen Finanzierungsquellen zugeordnet werden. </t>
  </si>
  <si>
    <t xml:space="preserve">Der auf dem Deckblatt ausgewiesene Erstattungsbetrag ergibt sich aus einem Vergleich des Erstattungsbetrag nicht verwendeter Fördermittel mit dem Erstattungsbetrag aufgrund nicht ausgeschöpfter zweckgebundener Teilbeträge des Zuwendungsbetrages, der auf Seite 2 ermittelt wurde. Da beide Beträge sich gegebenenfalls überschneiden können, werden diese Erstattungsbeträge nicht in Summe zurückgefordert, sondern lediglich der höhere der beiden Beträge. Im Rahmen einer vertieften Prüfung kann sich gegebenenfalls ergeben, dass beide Erstattungsbeträge nicht deckungsgleich sind und ein weiterer Betrag zu erstatten ist. </t>
  </si>
  <si>
    <t>Tabellenblatt Zweckbindung:</t>
  </si>
  <si>
    <t>Ausfüllhilfe zum Formular "Verwendungsnachweis Projektförderung 2025" für Angebote der Einrichtungen und Dienste, der Geschäftsstellenförderung, der Jugendverbandsarbeit sowie der Schulsozialarbeit</t>
  </si>
  <si>
    <t xml:space="preserve">Mit diesem Formular erstellen Sie den Verwendungsnachweis für das Jahr 2025 für Angebote der Einrichtungen und Dienste, der Geschäftsstellenförderung, der Jugendverbandsarbeit sowie der Schulsozialarbeit des Beschlusses V0327/25 des Jugendhilfeausschusses. </t>
  </si>
  <si>
    <t>Verwendungsnachweis Projektförderung 2025</t>
  </si>
  <si>
    <t>Pauschalen</t>
  </si>
  <si>
    <t>Den fertigen Verwendungsnachweis senden Sie bitte wie folgt an das Jugendamt Dresden.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</si>
</sst>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0" x14ac:knownFonts="1">
    <font>
      <sz val="11"/>
      <color theme="1"/>
      <name val="Calibri"/>
      <family val="2"/>
      <scheme val="minor"/>
    </font>
    <font>
      <sz val="10"/>
      <color theme="1"/>
      <name val="Calibri Light"/>
      <family val="2"/>
      <scheme val="major"/>
    </font>
    <font>
      <sz val="8"/>
      <color theme="1"/>
      <name val="Calibri Light"/>
      <family val="2"/>
      <scheme val="major"/>
    </font>
    <font>
      <sz val="14"/>
      <color theme="1"/>
      <name val="Calibri Light"/>
      <family val="2"/>
      <scheme val="major"/>
    </font>
    <font>
      <sz val="11"/>
      <color theme="1"/>
      <name val="Calibri Light"/>
      <family val="2"/>
      <scheme val="major"/>
    </font>
    <font>
      <b/>
      <sz val="10"/>
      <color theme="1"/>
      <name val="Calibri Light"/>
      <family val="2"/>
      <scheme val="major"/>
    </font>
    <font>
      <sz val="9"/>
      <color theme="1"/>
      <name val="Calibri Light"/>
      <family val="2"/>
      <scheme val="major"/>
    </font>
    <font>
      <sz val="5"/>
      <color theme="1"/>
      <name val="Calibri Light"/>
      <family val="2"/>
      <scheme val="major"/>
    </font>
    <font>
      <b/>
      <u/>
      <sz val="10"/>
      <color theme="1"/>
      <name val="Calibri Light"/>
      <family val="2"/>
      <scheme val="maj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s>
  <cellStyleXfs count="2">
    <xf numFmtId="0" fontId="0" fillId="0" borderId="0"/>
    <xf numFmtId="0" fontId="9" fillId="0" borderId="0" applyNumberFormat="0" applyFill="0" applyBorder="0" applyAlignment="0" applyProtection="0"/>
  </cellStyleXfs>
  <cellXfs count="242">
    <xf numFmtId="0" fontId="0" fillId="0" borderId="0" xfId="0"/>
    <xf numFmtId="0" fontId="1" fillId="0" borderId="0" xfId="0" applyFont="1"/>
    <xf numFmtId="0" fontId="1" fillId="3" borderId="5" xfId="0" applyFont="1" applyFill="1" applyBorder="1"/>
    <xf numFmtId="0" fontId="2" fillId="3" borderId="0" xfId="0" applyFont="1" applyFill="1" applyBorder="1" applyAlignment="1">
      <alignment horizontal="right" vertical="center"/>
    </xf>
    <xf numFmtId="0" fontId="1" fillId="3" borderId="6" xfId="0" applyFont="1" applyFill="1" applyBorder="1"/>
    <xf numFmtId="0" fontId="1" fillId="3" borderId="0" xfId="0" applyFont="1" applyFill="1" applyBorder="1"/>
    <xf numFmtId="0" fontId="1" fillId="3" borderId="7" xfId="0" applyFont="1" applyFill="1" applyBorder="1"/>
    <xf numFmtId="0" fontId="1" fillId="3" borderId="8" xfId="0" applyFont="1" applyFill="1" applyBorder="1"/>
    <xf numFmtId="0" fontId="1" fillId="3" borderId="9" xfId="0" applyFont="1" applyFill="1" applyBorder="1"/>
    <xf numFmtId="0" fontId="1" fillId="3" borderId="12" xfId="0" applyFont="1" applyFill="1" applyBorder="1" applyAlignment="1">
      <alignment horizontal="center" vertical="center"/>
    </xf>
    <xf numFmtId="0" fontId="1"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5" xfId="0" applyFont="1" applyFill="1" applyBorder="1"/>
    <xf numFmtId="0" fontId="2" fillId="3" borderId="0" xfId="0" applyFont="1" applyFill="1" applyBorder="1"/>
    <xf numFmtId="0" fontId="2" fillId="2" borderId="1" xfId="0" applyFont="1" applyFill="1" applyBorder="1" applyAlignment="1" applyProtection="1">
      <alignment horizontal="center" vertical="center"/>
      <protection locked="0"/>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0" xfId="0" applyFont="1" applyFill="1" applyBorder="1" applyAlignment="1">
      <alignment horizontal="left" vertical="center"/>
    </xf>
    <xf numFmtId="0" fontId="4" fillId="0" borderId="0" xfId="0" applyFont="1" applyFill="1"/>
    <xf numFmtId="4" fontId="1" fillId="0" borderId="1" xfId="0" applyNumberFormat="1" applyFont="1" applyFill="1" applyBorder="1" applyAlignment="1" applyProtection="1">
      <alignment horizontal="right" vertical="center"/>
      <protection locked="0"/>
    </xf>
    <xf numFmtId="49" fontId="1" fillId="0" borderId="1" xfId="0" applyNumberFormat="1" applyFont="1" applyFill="1" applyBorder="1" applyAlignment="1" applyProtection="1">
      <alignment horizontal="left" vertical="center" wrapText="1"/>
      <protection locked="0"/>
    </xf>
    <xf numFmtId="4" fontId="1" fillId="0" borderId="1" xfId="0" applyNumberFormat="1" applyFont="1" applyFill="1" applyBorder="1" applyAlignment="1" applyProtection="1">
      <alignment horizontal="right" vertical="center" wrapText="1"/>
      <protection locked="0"/>
    </xf>
    <xf numFmtId="4" fontId="1" fillId="0" borderId="10" xfId="0" applyNumberFormat="1" applyFont="1" applyFill="1" applyBorder="1" applyAlignment="1" applyProtection="1">
      <alignment horizontal="right" vertical="center" wrapText="1"/>
      <protection locked="0"/>
    </xf>
    <xf numFmtId="0" fontId="4" fillId="0" borderId="0" xfId="0" applyFont="1" applyFill="1" applyProtection="1"/>
    <xf numFmtId="0" fontId="1" fillId="0" borderId="8" xfId="0" applyFont="1" applyFill="1" applyBorder="1" applyProtection="1"/>
    <xf numFmtId="0" fontId="1" fillId="0" borderId="8" xfId="0" applyFont="1" applyFill="1" applyBorder="1" applyAlignment="1" applyProtection="1">
      <alignment horizontal="right" vertical="center"/>
    </xf>
    <xf numFmtId="0" fontId="1" fillId="0" borderId="9" xfId="0" applyFont="1" applyFill="1" applyBorder="1" applyProtection="1"/>
    <xf numFmtId="0" fontId="1" fillId="5" borderId="1" xfId="0" applyFont="1" applyFill="1" applyBorder="1" applyAlignment="1" applyProtection="1">
      <alignment horizontal="center" vertical="center"/>
    </xf>
    <xf numFmtId="4" fontId="1" fillId="3" borderId="1" xfId="0" applyNumberFormat="1" applyFont="1" applyFill="1" applyBorder="1" applyAlignment="1" applyProtection="1">
      <alignment horizontal="right" vertical="center"/>
    </xf>
    <xf numFmtId="4" fontId="1" fillId="3" borderId="10" xfId="0" applyNumberFormat="1" applyFont="1" applyFill="1" applyBorder="1" applyAlignment="1" applyProtection="1">
      <alignment horizontal="right" vertical="center"/>
    </xf>
    <xf numFmtId="0" fontId="2" fillId="3" borderId="11" xfId="0" applyFont="1" applyFill="1" applyBorder="1" applyAlignment="1" applyProtection="1">
      <alignment horizontal="left" vertical="center" wrapText="1"/>
    </xf>
    <xf numFmtId="4" fontId="2" fillId="3" borderId="11" xfId="0" applyNumberFormat="1" applyFont="1" applyFill="1" applyBorder="1" applyAlignment="1" applyProtection="1">
      <alignment horizontal="right" vertical="center"/>
    </xf>
    <xf numFmtId="4" fontId="1" fillId="4" borderId="1" xfId="0" applyNumberFormat="1" applyFont="1" applyFill="1" applyBorder="1" applyAlignment="1" applyProtection="1">
      <alignment horizontal="right" vertical="center" wrapText="1"/>
    </xf>
    <xf numFmtId="4" fontId="1" fillId="4" borderId="10" xfId="0" applyNumberFormat="1" applyFont="1" applyFill="1" applyBorder="1" applyAlignment="1" applyProtection="1">
      <alignment horizontal="right" vertical="center" wrapText="1"/>
    </xf>
    <xf numFmtId="4" fontId="1" fillId="4" borderId="1" xfId="0" applyNumberFormat="1" applyFont="1" applyFill="1" applyBorder="1" applyAlignment="1" applyProtection="1">
      <alignment horizontal="right" vertical="center"/>
    </xf>
    <xf numFmtId="49" fontId="2" fillId="3" borderId="1" xfId="0" applyNumberFormat="1" applyFont="1" applyFill="1" applyBorder="1" applyAlignment="1" applyProtection="1">
      <alignment horizontal="left" vertical="center" wrapText="1"/>
    </xf>
    <xf numFmtId="4" fontId="1" fillId="3" borderId="10" xfId="0" applyNumberFormat="1" applyFont="1" applyFill="1" applyBorder="1" applyAlignment="1" applyProtection="1">
      <alignment horizontal="right" vertical="center" wrapText="1"/>
    </xf>
    <xf numFmtId="0" fontId="1" fillId="4" borderId="1"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4" fontId="1" fillId="4" borderId="1" xfId="0" applyNumberFormat="1" applyFont="1" applyFill="1" applyBorder="1" applyAlignment="1" applyProtection="1">
      <alignment horizontal="center" vertical="center"/>
    </xf>
    <xf numFmtId="0" fontId="4" fillId="3" borderId="8" xfId="0" applyFont="1" applyFill="1" applyBorder="1" applyProtection="1"/>
    <xf numFmtId="0" fontId="1" fillId="0" borderId="8" xfId="0" applyFont="1" applyFill="1" applyBorder="1" applyAlignment="1" applyProtection="1">
      <alignment horizontal="left" vertical="center"/>
    </xf>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vertical="center"/>
    </xf>
    <xf numFmtId="49" fontId="1" fillId="3" borderId="8" xfId="0" applyNumberFormat="1" applyFont="1" applyFill="1" applyBorder="1" applyAlignment="1" applyProtection="1">
      <alignment vertical="center" wrapText="1"/>
    </xf>
    <xf numFmtId="0" fontId="1" fillId="3" borderId="11" xfId="0" applyFont="1" applyFill="1" applyBorder="1" applyAlignment="1" applyProtection="1">
      <alignment horizontal="left" vertical="center" wrapText="1"/>
    </xf>
    <xf numFmtId="4" fontId="1" fillId="3" borderId="11" xfId="0" applyNumberFormat="1" applyFont="1" applyFill="1" applyBorder="1" applyAlignment="1" applyProtection="1">
      <alignment horizontal="right" vertical="center"/>
    </xf>
    <xf numFmtId="0" fontId="1" fillId="0" borderId="0" xfId="0" applyFont="1" applyFill="1" applyProtection="1"/>
    <xf numFmtId="49" fontId="1" fillId="4" borderId="1" xfId="0" applyNumberFormat="1" applyFont="1" applyFill="1" applyBorder="1" applyAlignment="1" applyProtection="1">
      <alignment horizontal="center" vertical="center" wrapText="1"/>
    </xf>
    <xf numFmtId="4" fontId="7" fillId="4" borderId="1" xfId="0" applyNumberFormat="1" applyFont="1" applyFill="1" applyBorder="1" applyAlignment="1" applyProtection="1">
      <alignment horizontal="center" vertical="center" wrapText="1"/>
    </xf>
    <xf numFmtId="0" fontId="2" fillId="3" borderId="8" xfId="0" applyFont="1" applyFill="1" applyBorder="1" applyAlignment="1" applyProtection="1">
      <alignment horizontal="left" vertical="center" wrapText="1"/>
    </xf>
    <xf numFmtId="4" fontId="2" fillId="3" borderId="8" xfId="0" applyNumberFormat="1" applyFont="1" applyFill="1" applyBorder="1" applyAlignment="1" applyProtection="1">
      <alignment horizontal="right" vertical="center"/>
    </xf>
    <xf numFmtId="164" fontId="1" fillId="3" borderId="10" xfId="0" applyNumberFormat="1" applyFont="1" applyFill="1" applyBorder="1" applyAlignment="1" applyProtection="1">
      <alignment horizontal="center" vertical="center" wrapText="1"/>
    </xf>
    <xf numFmtId="4" fontId="1" fillId="3" borderId="5" xfId="0" applyNumberFormat="1" applyFont="1" applyFill="1" applyBorder="1" applyAlignment="1" applyProtection="1">
      <alignment horizontal="right" vertical="center"/>
    </xf>
    <xf numFmtId="49" fontId="1" fillId="3" borderId="0" xfId="0" applyNumberFormat="1" applyFont="1" applyFill="1" applyBorder="1" applyAlignment="1" applyProtection="1">
      <alignment vertical="center" wrapText="1"/>
    </xf>
    <xf numFmtId="4" fontId="2" fillId="3" borderId="3" xfId="0" applyNumberFormat="1" applyFont="1" applyFill="1" applyBorder="1" applyAlignment="1" applyProtection="1">
      <alignment horizontal="right" vertical="center"/>
    </xf>
    <xf numFmtId="49" fontId="1" fillId="3" borderId="0" xfId="0" applyNumberFormat="1" applyFont="1" applyFill="1" applyBorder="1" applyAlignment="1" applyProtection="1">
      <alignment horizontal="left" vertical="center" wrapText="1"/>
    </xf>
    <xf numFmtId="4" fontId="1" fillId="3" borderId="6" xfId="0" applyNumberFormat="1"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4" fillId="0" borderId="8" xfId="0" applyFont="1" applyFill="1" applyBorder="1" applyProtection="1"/>
    <xf numFmtId="4" fontId="1" fillId="0" borderId="1" xfId="0" applyNumberFormat="1" applyFont="1" applyFill="1" applyBorder="1" applyAlignment="1" applyProtection="1">
      <alignment horizontal="left" vertical="center" wrapText="1"/>
      <protection locked="0"/>
    </xf>
    <xf numFmtId="0" fontId="1" fillId="3" borderId="3" xfId="0" applyFont="1" applyFill="1" applyBorder="1" applyAlignment="1" applyProtection="1">
      <alignment vertical="center"/>
    </xf>
    <xf numFmtId="165" fontId="1" fillId="0" borderId="10" xfId="0" applyNumberFormat="1" applyFont="1" applyFill="1" applyBorder="1" applyAlignment="1" applyProtection="1">
      <alignment horizontal="center" vertical="center" wrapText="1"/>
      <protection locked="0"/>
    </xf>
    <xf numFmtId="165" fontId="1" fillId="3" borderId="3" xfId="0" applyNumberFormat="1" applyFont="1" applyFill="1" applyBorder="1" applyAlignment="1" applyProtection="1">
      <alignment vertical="center"/>
    </xf>
    <xf numFmtId="4" fontId="5" fillId="3" borderId="6" xfId="0" applyNumberFormat="1" applyFont="1" applyFill="1" applyBorder="1" applyAlignment="1" applyProtection="1">
      <alignment horizontal="right" vertical="center" wrapText="1" indent="1"/>
    </xf>
    <xf numFmtId="164" fontId="5" fillId="3" borderId="10" xfId="0" applyNumberFormat="1" applyFont="1" applyFill="1" applyBorder="1" applyAlignment="1" applyProtection="1">
      <alignment horizontal="center" vertical="center" wrapText="1"/>
    </xf>
    <xf numFmtId="4" fontId="5" fillId="3" borderId="1" xfId="0" applyNumberFormat="1" applyFont="1" applyFill="1" applyBorder="1" applyAlignment="1" applyProtection="1">
      <alignment horizontal="right" vertical="center"/>
    </xf>
    <xf numFmtId="0" fontId="1" fillId="2" borderId="8" xfId="0" applyFont="1" applyFill="1" applyBorder="1" applyAlignment="1" applyProtection="1">
      <alignment horizontal="right" vertical="center"/>
    </xf>
    <xf numFmtId="0" fontId="1" fillId="2" borderId="9" xfId="0" applyFont="1" applyFill="1" applyBorder="1" applyProtection="1"/>
    <xf numFmtId="4" fontId="1" fillId="3" borderId="3" xfId="0" applyNumberFormat="1" applyFont="1" applyFill="1" applyBorder="1" applyAlignment="1" applyProtection="1">
      <alignment horizontal="right" vertical="center"/>
    </xf>
    <xf numFmtId="0" fontId="1" fillId="2" borderId="8"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4" fontId="1" fillId="3" borderId="0" xfId="0" applyNumberFormat="1" applyFont="1" applyFill="1" applyBorder="1" applyAlignment="1" applyProtection="1">
      <alignment horizontal="left" vertical="center"/>
    </xf>
    <xf numFmtId="0" fontId="1" fillId="3" borderId="3" xfId="0" applyFont="1" applyFill="1" applyBorder="1" applyAlignment="1" applyProtection="1">
      <alignment horizontal="left" vertical="center" wrapText="1"/>
    </xf>
    <xf numFmtId="4" fontId="1" fillId="3" borderId="0" xfId="0" applyNumberFormat="1" applyFont="1" applyFill="1" applyBorder="1" applyAlignment="1" applyProtection="1">
      <alignment horizontal="right" vertical="center" wrapText="1"/>
    </xf>
    <xf numFmtId="4" fontId="1" fillId="3" borderId="11" xfId="0" applyNumberFormat="1" applyFont="1" applyFill="1" applyBorder="1" applyAlignment="1" applyProtection="1">
      <alignment horizontal="right" vertical="center"/>
      <protection locked="0"/>
    </xf>
    <xf numFmtId="0" fontId="1" fillId="2" borderId="0" xfId="0" applyFont="1" applyFill="1" applyBorder="1" applyAlignment="1">
      <alignment horizontal="left" vertical="top" wrapText="1"/>
    </xf>
    <xf numFmtId="0" fontId="1" fillId="3" borderId="0" xfId="0" applyFont="1" applyFill="1" applyBorder="1"/>
    <xf numFmtId="0" fontId="1" fillId="0" borderId="1" xfId="0" applyFont="1" applyFill="1" applyBorder="1" applyAlignment="1" applyProtection="1">
      <alignment horizontal="center" vertical="center" wrapText="1"/>
      <protection locked="0"/>
    </xf>
    <xf numFmtId="2" fontId="1" fillId="3" borderId="1" xfId="0" applyNumberFormat="1" applyFont="1" applyFill="1" applyBorder="1" applyAlignment="1" applyProtection="1">
      <alignment horizontal="center" vertical="center" wrapText="1"/>
    </xf>
    <xf numFmtId="2" fontId="1" fillId="3" borderId="10" xfId="0" applyNumberFormat="1" applyFont="1" applyFill="1" applyBorder="1" applyAlignment="1" applyProtection="1">
      <alignment horizontal="center" vertical="center" wrapText="1"/>
    </xf>
    <xf numFmtId="2" fontId="1" fillId="3"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1" fillId="3" borderId="0" xfId="0" applyFont="1" applyFill="1" applyBorder="1"/>
    <xf numFmtId="0" fontId="1" fillId="0" borderId="8" xfId="0" applyFont="1" applyFill="1" applyBorder="1" applyProtection="1"/>
    <xf numFmtId="0" fontId="1" fillId="3" borderId="0" xfId="0" applyFont="1" applyFill="1" applyBorder="1" applyAlignment="1" applyProtection="1">
      <alignment horizontal="left" vertical="center"/>
    </xf>
    <xf numFmtId="0" fontId="1" fillId="2" borderId="0" xfId="0" applyFont="1" applyFill="1" applyBorder="1" applyAlignment="1">
      <alignment horizontal="left" vertical="top" wrapText="1"/>
    </xf>
    <xf numFmtId="0" fontId="1" fillId="3" borderId="0" xfId="0" applyFont="1" applyFill="1" applyBorder="1"/>
    <xf numFmtId="4" fontId="1" fillId="3" borderId="0" xfId="0" applyNumberFormat="1" applyFont="1" applyFill="1" applyBorder="1" applyAlignment="1" applyProtection="1">
      <alignment horizontal="right" vertical="center"/>
    </xf>
    <xf numFmtId="0" fontId="1" fillId="5" borderId="12"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5" borderId="1" xfId="0" applyFont="1" applyFill="1" applyBorder="1" applyAlignment="1" applyProtection="1">
      <alignment vertical="center"/>
    </xf>
    <xf numFmtId="49" fontId="1" fillId="3" borderId="13" xfId="0" applyNumberFormat="1" applyFont="1" applyFill="1" applyBorder="1" applyAlignment="1" applyProtection="1">
      <alignment horizontal="center" vertical="center" wrapText="1"/>
    </xf>
    <xf numFmtId="49" fontId="2" fillId="3" borderId="13"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indent="1"/>
      <protection locked="0"/>
    </xf>
    <xf numFmtId="4" fontId="1" fillId="3" borderId="1" xfId="0" applyNumberFormat="1" applyFont="1" applyFill="1" applyBorder="1" applyAlignment="1" applyProtection="1">
      <alignment horizontal="right" vertical="center" indent="1"/>
    </xf>
    <xf numFmtId="49" fontId="2" fillId="3" borderId="3" xfId="0" applyNumberFormat="1" applyFont="1" applyFill="1" applyBorder="1" applyAlignment="1" applyProtection="1">
      <alignment horizontal="left" vertical="center" wrapText="1"/>
    </xf>
    <xf numFmtId="4" fontId="1" fillId="3" borderId="3" xfId="0" applyNumberFormat="1" applyFont="1" applyFill="1" applyBorder="1" applyAlignment="1" applyProtection="1">
      <alignment horizontal="right" vertical="center" wrapText="1"/>
    </xf>
    <xf numFmtId="0" fontId="5" fillId="3" borderId="12" xfId="0" applyFont="1" applyFill="1" applyBorder="1" applyAlignment="1">
      <alignment horizontal="center" vertical="center"/>
    </xf>
    <xf numFmtId="0" fontId="1" fillId="3" borderId="0" xfId="0" applyFont="1" applyFill="1" applyBorder="1" applyAlignment="1">
      <alignment horizontal="center" vertical="center"/>
    </xf>
    <xf numFmtId="0" fontId="2" fillId="3" borderId="0" xfId="0" applyFont="1" applyFill="1" applyBorder="1" applyAlignment="1">
      <alignment horizontal="right" vertical="center" indent="1"/>
    </xf>
    <xf numFmtId="4" fontId="1" fillId="3" borderId="0" xfId="0" applyNumberFormat="1" applyFont="1" applyFill="1" applyBorder="1" applyAlignment="1">
      <alignment horizontal="right" vertical="center"/>
    </xf>
    <xf numFmtId="0" fontId="1" fillId="2" borderId="0" xfId="0" applyFont="1" applyFill="1" applyBorder="1" applyAlignment="1">
      <alignment horizontal="left" vertical="top" wrapText="1"/>
    </xf>
    <xf numFmtId="4" fontId="1" fillId="0" borderId="1" xfId="0" applyNumberFormat="1" applyFont="1" applyFill="1" applyBorder="1" applyAlignment="1" applyProtection="1">
      <alignment horizontal="right" vertical="center" wrapText="1" indent="1"/>
      <protection locked="0"/>
    </xf>
    <xf numFmtId="4" fontId="5" fillId="3" borderId="1" xfId="0" applyNumberFormat="1" applyFont="1" applyFill="1" applyBorder="1" applyAlignment="1" applyProtection="1">
      <alignment horizontal="right" vertical="center" wrapText="1" indent="1"/>
    </xf>
    <xf numFmtId="0" fontId="1" fillId="2" borderId="0" xfId="0" applyFont="1" applyFill="1" applyBorder="1" applyAlignment="1">
      <alignment horizontal="left" vertical="top"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xf numFmtId="0" fontId="1" fillId="2" borderId="8" xfId="0" applyFont="1" applyFill="1" applyBorder="1"/>
    <xf numFmtId="0" fontId="1" fillId="2" borderId="9" xfId="0" applyFont="1" applyFill="1" applyBorder="1"/>
    <xf numFmtId="0" fontId="5" fillId="2" borderId="0" xfId="0" applyFont="1" applyFill="1" applyBorder="1" applyAlignment="1">
      <alignment horizontal="left" vertical="top" wrapText="1"/>
    </xf>
    <xf numFmtId="0" fontId="3" fillId="2" borderId="0" xfId="0" applyFont="1" applyFill="1" applyBorder="1" applyAlignment="1">
      <alignment horizontal="center" vertical="center"/>
    </xf>
    <xf numFmtId="0" fontId="8" fillId="2" borderId="0" xfId="0" applyFont="1" applyFill="1" applyBorder="1" applyAlignment="1">
      <alignment horizontal="left" vertical="top" wrapText="1"/>
    </xf>
    <xf numFmtId="0" fontId="4" fillId="2" borderId="0" xfId="0" applyFont="1" applyFill="1" applyBorder="1" applyAlignment="1"/>
    <xf numFmtId="0" fontId="4" fillId="2" borderId="0" xfId="0" applyFont="1" applyFill="1" applyBorder="1" applyAlignment="1">
      <alignment horizontal="center"/>
    </xf>
    <xf numFmtId="0" fontId="3" fillId="2" borderId="0" xfId="0" applyFont="1" applyFill="1" applyBorder="1" applyAlignment="1">
      <alignment horizontal="center" vertical="center" wrapText="1"/>
    </xf>
    <xf numFmtId="0" fontId="9" fillId="2" borderId="0" xfId="1" applyFill="1" applyBorder="1" applyAlignment="1">
      <alignment horizontal="left" vertical="top" wrapText="1"/>
    </xf>
    <xf numFmtId="0" fontId="1" fillId="2" borderId="0" xfId="0" applyFont="1" applyFill="1" applyBorder="1" applyAlignment="1">
      <alignment horizontal="left" vertical="top" wrapText="1" indent="3"/>
    </xf>
    <xf numFmtId="4" fontId="1" fillId="3" borderId="10" xfId="0" applyNumberFormat="1" applyFont="1" applyFill="1" applyBorder="1" applyAlignment="1">
      <alignment horizontal="right" vertical="center" indent="1"/>
    </xf>
    <xf numFmtId="0" fontId="1" fillId="3" borderId="11" xfId="0" applyFont="1" applyFill="1" applyBorder="1" applyAlignment="1">
      <alignment horizontal="right" vertical="center" indent="1"/>
    </xf>
    <xf numFmtId="0" fontId="1" fillId="3" borderId="12" xfId="0" applyFont="1" applyFill="1" applyBorder="1" applyAlignment="1">
      <alignment horizontal="right" vertical="center" indent="1"/>
    </xf>
    <xf numFmtId="0" fontId="1" fillId="3" borderId="0" xfId="0" applyFont="1" applyFill="1" applyBorder="1" applyAlignment="1">
      <alignment horizontal="right" vertical="center" wrapText="1" indent="1"/>
    </xf>
    <xf numFmtId="0" fontId="2" fillId="3" borderId="0" xfId="0" applyFont="1" applyFill="1" applyBorder="1"/>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xf numFmtId="0" fontId="1" fillId="3" borderId="0" xfId="0" applyFont="1" applyFill="1" applyBorder="1" applyAlignment="1">
      <alignment horizontal="right" vertical="center" indent="1"/>
    </xf>
    <xf numFmtId="2" fontId="1" fillId="3" borderId="10" xfId="0" applyNumberFormat="1" applyFont="1" applyFill="1" applyBorder="1" applyAlignment="1">
      <alignment horizontal="right" vertical="center" indent="1"/>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4" fontId="5" fillId="3" borderId="10" xfId="0" applyNumberFormat="1" applyFont="1" applyFill="1" applyBorder="1" applyAlignment="1" applyProtection="1">
      <alignment horizontal="right" vertical="center" indent="1"/>
    </xf>
    <xf numFmtId="4" fontId="5" fillId="3" borderId="11" xfId="0" applyNumberFormat="1" applyFont="1" applyFill="1" applyBorder="1" applyAlignment="1" applyProtection="1">
      <alignment horizontal="right" vertical="center" indent="1"/>
    </xf>
    <xf numFmtId="0" fontId="2" fillId="3" borderId="8" xfId="0" applyFont="1" applyFill="1" applyBorder="1" applyAlignment="1">
      <alignment horizontal="left" vertical="center"/>
    </xf>
    <xf numFmtId="0" fontId="1" fillId="3" borderId="0" xfId="0" applyFont="1" applyFill="1" applyBorder="1"/>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4" fontId="1" fillId="2" borderId="10" xfId="0" applyNumberFormat="1" applyFont="1" applyFill="1" applyBorder="1" applyAlignment="1" applyProtection="1">
      <alignment horizontal="right" vertical="center" indent="1"/>
      <protection locked="0"/>
    </xf>
    <xf numFmtId="4" fontId="1" fillId="2" borderId="11" xfId="0" applyNumberFormat="1" applyFont="1" applyFill="1" applyBorder="1" applyAlignment="1" applyProtection="1">
      <alignment horizontal="right" vertical="center" indent="1"/>
      <protection locked="0"/>
    </xf>
    <xf numFmtId="4" fontId="1" fillId="3" borderId="10" xfId="0" applyNumberFormat="1" applyFont="1" applyFill="1" applyBorder="1" applyAlignment="1" applyProtection="1">
      <alignment horizontal="right" vertical="center" indent="1"/>
    </xf>
    <xf numFmtId="4" fontId="1" fillId="3" borderId="11" xfId="0" applyNumberFormat="1" applyFont="1" applyFill="1" applyBorder="1" applyAlignment="1" applyProtection="1">
      <alignment horizontal="right" vertical="center" indent="1"/>
    </xf>
    <xf numFmtId="0" fontId="1" fillId="3" borderId="0" xfId="0" applyFont="1" applyFill="1" applyBorder="1" applyAlignment="1">
      <alignment horizontal="left" vertical="top"/>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3" fillId="3" borderId="0" xfId="0" applyFont="1" applyFill="1" applyBorder="1" applyAlignment="1">
      <alignment horizontal="center" vertical="center"/>
    </xf>
    <xf numFmtId="0" fontId="2" fillId="3" borderId="2" xfId="0" applyFont="1" applyFill="1" applyBorder="1" applyAlignment="1">
      <alignment horizontal="left" vertical="center" indent="1"/>
    </xf>
    <xf numFmtId="0" fontId="2" fillId="3" borderId="3" xfId="0" applyFont="1" applyFill="1" applyBorder="1" applyAlignment="1">
      <alignment horizontal="left" vertical="center" indent="1"/>
    </xf>
    <xf numFmtId="0" fontId="2" fillId="3" borderId="4" xfId="0" applyFont="1" applyFill="1" applyBorder="1" applyAlignment="1">
      <alignment horizontal="left" vertical="center" indent="1"/>
    </xf>
    <xf numFmtId="0" fontId="1" fillId="3" borderId="0" xfId="0" applyFont="1" applyFill="1" applyBorder="1" applyAlignment="1">
      <alignment horizontal="left" vertical="center"/>
    </xf>
    <xf numFmtId="0" fontId="5" fillId="3" borderId="0" xfId="0" applyFont="1" applyFill="1" applyBorder="1" applyAlignment="1">
      <alignment horizontal="right" vertical="center" indent="1"/>
    </xf>
    <xf numFmtId="49" fontId="2" fillId="3" borderId="10" xfId="0" applyNumberFormat="1" applyFont="1" applyFill="1" applyBorder="1" applyAlignment="1" applyProtection="1">
      <alignment horizontal="center" vertical="center" wrapText="1"/>
    </xf>
    <xf numFmtId="49" fontId="2" fillId="3" borderId="12" xfId="0" applyNumberFormat="1" applyFont="1" applyFill="1" applyBorder="1" applyAlignment="1" applyProtection="1">
      <alignment horizontal="center" vertical="center" wrapText="1"/>
    </xf>
    <xf numFmtId="0" fontId="4" fillId="3" borderId="5" xfId="0" applyFont="1" applyFill="1" applyBorder="1" applyProtection="1"/>
    <xf numFmtId="0" fontId="4" fillId="3" borderId="7" xfId="0" applyFont="1" applyFill="1" applyBorder="1" applyProtection="1"/>
    <xf numFmtId="0" fontId="1" fillId="3" borderId="0" xfId="0" applyFont="1" applyFill="1" applyBorder="1" applyAlignment="1" applyProtection="1">
      <alignment horizontal="left" vertical="center"/>
    </xf>
    <xf numFmtId="0" fontId="4" fillId="3" borderId="6" xfId="0" applyFont="1" applyFill="1" applyBorder="1" applyProtection="1"/>
    <xf numFmtId="0" fontId="4" fillId="3" borderId="9" xfId="0" applyFont="1" applyFill="1" applyBorder="1" applyProtection="1"/>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7" xfId="0" applyFont="1" applyFill="1" applyBorder="1" applyProtection="1"/>
    <xf numFmtId="0" fontId="1" fillId="0" borderId="8" xfId="0" applyFont="1" applyFill="1" applyBorder="1" applyProtection="1"/>
    <xf numFmtId="0" fontId="1" fillId="0" borderId="8" xfId="0" applyFont="1" applyFill="1" applyBorder="1" applyAlignment="1" applyProtection="1">
      <alignment horizontal="left" vertical="center"/>
    </xf>
    <xf numFmtId="0" fontId="3" fillId="3" borderId="5"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49" fontId="1" fillId="4" borderId="2" xfId="0" applyNumberFormat="1" applyFont="1" applyFill="1" applyBorder="1" applyAlignment="1" applyProtection="1">
      <alignment horizontal="left" vertical="center" wrapText="1"/>
    </xf>
    <xf numFmtId="49" fontId="1" fillId="4" borderId="3" xfId="0" applyNumberFormat="1" applyFont="1" applyFill="1" applyBorder="1" applyAlignment="1" applyProtection="1">
      <alignment horizontal="left" vertical="center" wrapText="1"/>
    </xf>
    <xf numFmtId="49" fontId="1" fillId="4" borderId="4" xfId="0" applyNumberFormat="1" applyFont="1" applyFill="1" applyBorder="1" applyAlignment="1" applyProtection="1">
      <alignment horizontal="left" vertical="center" wrapText="1"/>
    </xf>
    <xf numFmtId="0" fontId="1" fillId="0" borderId="7"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5" borderId="10"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49" fontId="5" fillId="3" borderId="0" xfId="0" applyNumberFormat="1" applyFont="1" applyFill="1" applyBorder="1" applyAlignment="1" applyProtection="1">
      <alignment horizontal="right" vertical="center" wrapText="1" indent="1"/>
    </xf>
    <xf numFmtId="49" fontId="2" fillId="3" borderId="0" xfId="0" applyNumberFormat="1" applyFont="1" applyFill="1" applyBorder="1" applyAlignment="1" applyProtection="1">
      <alignment horizontal="left" vertical="center" wrapText="1"/>
    </xf>
    <xf numFmtId="49" fontId="2" fillId="3" borderId="8" xfId="0" applyNumberFormat="1" applyFont="1" applyFill="1" applyBorder="1" applyAlignment="1" applyProtection="1">
      <alignment horizontal="center" vertical="center" wrapText="1"/>
    </xf>
    <xf numFmtId="0" fontId="1" fillId="5" borderId="10" xfId="0" applyFont="1" applyFill="1" applyBorder="1" applyAlignment="1" applyProtection="1">
      <alignment horizontal="left" vertical="center"/>
    </xf>
    <xf numFmtId="0" fontId="1" fillId="5" borderId="11" xfId="0" applyFont="1" applyFill="1" applyBorder="1" applyAlignment="1" applyProtection="1">
      <alignment horizontal="left" vertical="center"/>
    </xf>
    <xf numFmtId="0" fontId="1" fillId="5" borderId="12" xfId="0" applyFont="1" applyFill="1" applyBorder="1" applyAlignment="1" applyProtection="1">
      <alignment horizontal="left" vertical="center"/>
    </xf>
    <xf numFmtId="0" fontId="2" fillId="3" borderId="4"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49" fontId="1" fillId="3" borderId="10" xfId="0" applyNumberFormat="1" applyFont="1" applyFill="1" applyBorder="1" applyAlignment="1" applyProtection="1">
      <alignment horizontal="center" vertical="center" wrapText="1"/>
    </xf>
    <xf numFmtId="49" fontId="1" fillId="3" borderId="12"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left" vertical="center" wrapText="1"/>
    </xf>
    <xf numFmtId="0" fontId="1" fillId="5" borderId="1" xfId="0" applyFont="1" applyFill="1" applyBorder="1" applyAlignment="1" applyProtection="1">
      <alignment horizontal="left" vertical="center"/>
    </xf>
    <xf numFmtId="49" fontId="1" fillId="4" borderId="2" xfId="0" applyNumberFormat="1" applyFont="1" applyFill="1" applyBorder="1" applyAlignment="1" applyProtection="1">
      <alignment horizontal="center" vertical="center" wrapText="1"/>
    </xf>
    <xf numFmtId="49" fontId="1" fillId="4" borderId="3" xfId="0" applyNumberFormat="1" applyFont="1" applyFill="1" applyBorder="1" applyAlignment="1" applyProtection="1">
      <alignment horizontal="center" vertical="center" wrapText="1"/>
    </xf>
    <xf numFmtId="49" fontId="1" fillId="4" borderId="4"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center" vertical="center" wrapText="1"/>
    </xf>
    <xf numFmtId="49" fontId="1" fillId="4" borderId="8" xfId="0" applyNumberFormat="1" applyFont="1" applyFill="1" applyBorder="1" applyAlignment="1" applyProtection="1">
      <alignment horizontal="center" vertical="center" wrapText="1"/>
    </xf>
    <xf numFmtId="49" fontId="1" fillId="4" borderId="9"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left" vertical="center" wrapText="1"/>
    </xf>
    <xf numFmtId="49" fontId="1" fillId="3" borderId="0" xfId="0" applyNumberFormat="1" applyFont="1" applyFill="1" applyBorder="1" applyAlignment="1" applyProtection="1">
      <alignment horizontal="center" vertical="center" wrapText="1"/>
    </xf>
    <xf numFmtId="164" fontId="1" fillId="4" borderId="10" xfId="0" applyNumberFormat="1" applyFont="1" applyFill="1" applyBorder="1" applyAlignment="1" applyProtection="1">
      <alignment horizontal="center" vertical="center" wrapText="1"/>
    </xf>
    <xf numFmtId="164" fontId="1" fillId="4" borderId="12"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 fillId="4" borderId="10" xfId="0" applyNumberFormat="1" applyFont="1" applyFill="1" applyBorder="1" applyAlignment="1" applyProtection="1">
      <alignment horizontal="center" vertical="center" wrapText="1"/>
    </xf>
    <xf numFmtId="49" fontId="1" fillId="4" borderId="12" xfId="0" applyNumberFormat="1" applyFont="1" applyFill="1" applyBorder="1" applyAlignment="1" applyProtection="1">
      <alignment horizontal="center" vertical="center" wrapText="1"/>
    </xf>
    <xf numFmtId="49" fontId="1" fillId="3" borderId="8" xfId="0" applyNumberFormat="1" applyFont="1" applyFill="1" applyBorder="1" applyAlignment="1" applyProtection="1">
      <alignment horizontal="center" vertical="center" wrapText="1"/>
    </xf>
    <xf numFmtId="4" fontId="1" fillId="4" borderId="10" xfId="0" applyNumberFormat="1" applyFont="1" applyFill="1" applyBorder="1" applyAlignment="1" applyProtection="1">
      <alignment horizontal="left" vertical="center" wrapText="1"/>
    </xf>
    <xf numFmtId="4" fontId="1" fillId="4" borderId="11" xfId="0" applyNumberFormat="1" applyFont="1" applyFill="1" applyBorder="1" applyAlignment="1" applyProtection="1">
      <alignment horizontal="left" vertical="center" wrapText="1"/>
    </xf>
    <xf numFmtId="4" fontId="1" fillId="4" borderId="12" xfId="0" applyNumberFormat="1" applyFont="1" applyFill="1" applyBorder="1" applyAlignment="1" applyProtection="1">
      <alignment horizontal="left" vertical="center" wrapText="1"/>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7" xfId="0" applyFont="1" applyFill="1" applyBorder="1" applyProtection="1"/>
    <xf numFmtId="0" fontId="1" fillId="2" borderId="8" xfId="0" applyFont="1" applyFill="1" applyBorder="1" applyProtection="1"/>
    <xf numFmtId="0" fontId="2" fillId="3" borderId="3" xfId="0" applyFont="1" applyFill="1" applyBorder="1" applyAlignment="1" applyProtection="1">
      <alignment horizontal="center" vertical="center" wrapText="1"/>
    </xf>
    <xf numFmtId="0" fontId="1" fillId="2" borderId="8" xfId="0" applyFont="1" applyFill="1" applyBorder="1" applyAlignment="1" applyProtection="1">
      <alignment horizontal="left" vertical="center"/>
    </xf>
    <xf numFmtId="0" fontId="6" fillId="3" borderId="10"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wrapText="1"/>
    </xf>
    <xf numFmtId="0" fontId="6" fillId="3" borderId="12" xfId="0" applyFont="1" applyFill="1" applyBorder="1" applyAlignment="1" applyProtection="1">
      <alignment horizontal="left" vertical="center" wrapText="1"/>
    </xf>
    <xf numFmtId="49" fontId="1" fillId="3" borderId="0" xfId="0" applyNumberFormat="1" applyFont="1" applyFill="1" applyBorder="1" applyAlignment="1" applyProtection="1">
      <alignment vertical="center" wrapText="1"/>
    </xf>
    <xf numFmtId="4" fontId="1" fillId="3" borderId="0" xfId="0" applyNumberFormat="1" applyFont="1" applyFill="1" applyBorder="1" applyAlignment="1" applyProtection="1">
      <alignment horizontal="right" vertical="center" wrapText="1" indent="1"/>
    </xf>
    <xf numFmtId="4" fontId="1" fillId="3" borderId="6" xfId="0" applyNumberFormat="1" applyFont="1" applyFill="1" applyBorder="1" applyAlignment="1" applyProtection="1">
      <alignment horizontal="right" vertical="center" wrapText="1" indent="1"/>
    </xf>
    <xf numFmtId="49" fontId="2" fillId="3" borderId="0" xfId="0" applyNumberFormat="1" applyFont="1"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38100</xdr:rowOff>
    </xdr:from>
    <xdr:to>
      <xdr:col>7</xdr:col>
      <xdr:colOff>1091146</xdr:colOff>
      <xdr:row>2</xdr:row>
      <xdr:rowOff>115845</xdr:rowOff>
    </xdr:to>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0275" y="38100"/>
          <a:ext cx="853021" cy="38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25400</xdr:colOff>
      <xdr:row>0</xdr:row>
      <xdr:rowOff>19050</xdr:rowOff>
    </xdr:from>
    <xdr:to>
      <xdr:col>18</xdr:col>
      <xdr:colOff>59271</xdr:colOff>
      <xdr:row>2</xdr:row>
      <xdr:rowOff>141245</xdr:rowOff>
    </xdr:to>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5700" y="19050"/>
          <a:ext cx="948271" cy="4269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66675</xdr:colOff>
          <xdr:row>11</xdr:row>
          <xdr:rowOff>0</xdr:rowOff>
        </xdr:from>
        <xdr:to>
          <xdr:col>9</xdr:col>
          <xdr:colOff>209550</xdr:colOff>
          <xdr:row>11</xdr:row>
          <xdr:rowOff>142875</xdr:rowOff>
        </xdr:to>
        <xdr:sp macro="" textlink="">
          <xdr:nvSpPr>
            <xdr:cNvPr id="1026" name="CheckBox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0</xdr:rowOff>
        </xdr:from>
        <xdr:to>
          <xdr:col>9</xdr:col>
          <xdr:colOff>209550</xdr:colOff>
          <xdr:row>12</xdr:row>
          <xdr:rowOff>142875</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0</xdr:rowOff>
        </xdr:from>
        <xdr:to>
          <xdr:col>9</xdr:col>
          <xdr:colOff>209550</xdr:colOff>
          <xdr:row>13</xdr:row>
          <xdr:rowOff>142875</xdr:rowOff>
        </xdr:to>
        <xdr:sp macro="" textlink="">
          <xdr:nvSpPr>
            <xdr:cNvPr id="1028" name="CheckBox3"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0</xdr:rowOff>
        </xdr:from>
        <xdr:to>
          <xdr:col>9</xdr:col>
          <xdr:colOff>209550</xdr:colOff>
          <xdr:row>14</xdr:row>
          <xdr:rowOff>142875</xdr:rowOff>
        </xdr:to>
        <xdr:sp macro="" textlink="">
          <xdr:nvSpPr>
            <xdr:cNvPr id="1029" name="CheckBox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0</xdr:rowOff>
        </xdr:from>
        <xdr:to>
          <xdr:col>9</xdr:col>
          <xdr:colOff>209550</xdr:colOff>
          <xdr:row>15</xdr:row>
          <xdr:rowOff>142875</xdr:rowOff>
        </xdr:to>
        <xdr:sp macro="" textlink="">
          <xdr:nvSpPr>
            <xdr:cNvPr id="1030" name="CheckBox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0</xdr:rowOff>
        </xdr:from>
        <xdr:to>
          <xdr:col>2</xdr:col>
          <xdr:colOff>209550</xdr:colOff>
          <xdr:row>19</xdr:row>
          <xdr:rowOff>142875</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21</xdr:row>
          <xdr:rowOff>0</xdr:rowOff>
        </xdr:from>
        <xdr:to>
          <xdr:col>2</xdr:col>
          <xdr:colOff>209550</xdr:colOff>
          <xdr:row>21</xdr:row>
          <xdr:rowOff>142875</xdr:rowOff>
        </xdr:to>
        <xdr:sp macro="" textlink="">
          <xdr:nvSpPr>
            <xdr:cNvPr id="1032" name="CheckBox7"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0</xdr:rowOff>
        </xdr:from>
        <xdr:to>
          <xdr:col>9</xdr:col>
          <xdr:colOff>209550</xdr:colOff>
          <xdr:row>19</xdr:row>
          <xdr:rowOff>142875</xdr:rowOff>
        </xdr:to>
        <xdr:sp macro="" textlink="">
          <xdr:nvSpPr>
            <xdr:cNvPr id="1033" name="CheckBox8"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9</xdr:col>
          <xdr:colOff>209550</xdr:colOff>
          <xdr:row>21</xdr:row>
          <xdr:rowOff>142875</xdr:rowOff>
        </xdr:to>
        <xdr:sp macro="" textlink="">
          <xdr:nvSpPr>
            <xdr:cNvPr id="1034" name="CheckBox9"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28575</xdr:rowOff>
        </xdr:from>
        <xdr:to>
          <xdr:col>3</xdr:col>
          <xdr:colOff>209550</xdr:colOff>
          <xdr:row>40</xdr:row>
          <xdr:rowOff>171450</xdr:rowOff>
        </xdr:to>
        <xdr:sp macro="" textlink="">
          <xdr:nvSpPr>
            <xdr:cNvPr id="1035" name="CheckBox10"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41</xdr:row>
          <xdr:rowOff>28575</xdr:rowOff>
        </xdr:from>
        <xdr:to>
          <xdr:col>3</xdr:col>
          <xdr:colOff>209550</xdr:colOff>
          <xdr:row>41</xdr:row>
          <xdr:rowOff>171450</xdr:rowOff>
        </xdr:to>
        <xdr:sp macro="" textlink="">
          <xdr:nvSpPr>
            <xdr:cNvPr id="1040" name="CheckBox11"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28575</xdr:rowOff>
        </xdr:from>
        <xdr:to>
          <xdr:col>3</xdr:col>
          <xdr:colOff>209550</xdr:colOff>
          <xdr:row>42</xdr:row>
          <xdr:rowOff>171450</xdr:rowOff>
        </xdr:to>
        <xdr:sp macro="" textlink="">
          <xdr:nvSpPr>
            <xdr:cNvPr id="1041" name="CheckBox12"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43</xdr:row>
          <xdr:rowOff>28575</xdr:rowOff>
        </xdr:from>
        <xdr:to>
          <xdr:col>3</xdr:col>
          <xdr:colOff>209550</xdr:colOff>
          <xdr:row>43</xdr:row>
          <xdr:rowOff>171450</xdr:rowOff>
        </xdr:to>
        <xdr:sp macro="" textlink="">
          <xdr:nvSpPr>
            <xdr:cNvPr id="1042" name="CheckBox13"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28575</xdr:rowOff>
        </xdr:from>
        <xdr:to>
          <xdr:col>6</xdr:col>
          <xdr:colOff>209550</xdr:colOff>
          <xdr:row>45</xdr:row>
          <xdr:rowOff>171450</xdr:rowOff>
        </xdr:to>
        <xdr:sp macro="" textlink="">
          <xdr:nvSpPr>
            <xdr:cNvPr id="1043" name="CheckBox1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28575</xdr:rowOff>
        </xdr:from>
        <xdr:to>
          <xdr:col>6</xdr:col>
          <xdr:colOff>209550</xdr:colOff>
          <xdr:row>46</xdr:row>
          <xdr:rowOff>171450</xdr:rowOff>
        </xdr:to>
        <xdr:sp macro="" textlink="">
          <xdr:nvSpPr>
            <xdr:cNvPr id="1044" name="CheckBox1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180975</xdr:colOff>
          <xdr:row>7</xdr:row>
          <xdr:rowOff>57150</xdr:rowOff>
        </xdr:from>
        <xdr:to>
          <xdr:col>8</xdr:col>
          <xdr:colOff>323850</xdr:colOff>
          <xdr:row>7</xdr:row>
          <xdr:rowOff>200025</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9</xdr:row>
          <xdr:rowOff>57150</xdr:rowOff>
        </xdr:from>
        <xdr:to>
          <xdr:col>8</xdr:col>
          <xdr:colOff>323850</xdr:colOff>
          <xdr:row>9</xdr:row>
          <xdr:rowOff>200025</xdr:rowOff>
        </xdr:to>
        <xdr:sp macro="" textlink="">
          <xdr:nvSpPr>
            <xdr:cNvPr id="3074" name="CheckBox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57150</xdr:rowOff>
        </xdr:from>
        <xdr:to>
          <xdr:col>8</xdr:col>
          <xdr:colOff>323850</xdr:colOff>
          <xdr:row>11</xdr:row>
          <xdr:rowOff>200025</xdr:rowOff>
        </xdr:to>
        <xdr:sp macro="" textlink="">
          <xdr:nvSpPr>
            <xdr:cNvPr id="3075" name="CheckBox3"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xdr:row>
          <xdr:rowOff>57150</xdr:rowOff>
        </xdr:from>
        <xdr:to>
          <xdr:col>8</xdr:col>
          <xdr:colOff>323850</xdr:colOff>
          <xdr:row>13</xdr:row>
          <xdr:rowOff>200025</xdr:rowOff>
        </xdr:to>
        <xdr:sp macro="" textlink="">
          <xdr:nvSpPr>
            <xdr:cNvPr id="3076" name="CheckBox4"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xdr:row>
          <xdr:rowOff>57150</xdr:rowOff>
        </xdr:from>
        <xdr:to>
          <xdr:col>8</xdr:col>
          <xdr:colOff>323850</xdr:colOff>
          <xdr:row>15</xdr:row>
          <xdr:rowOff>200025</xdr:rowOff>
        </xdr:to>
        <xdr:sp macro="" textlink="">
          <xdr:nvSpPr>
            <xdr:cNvPr id="3077" name="CheckBox5"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17</xdr:row>
          <xdr:rowOff>57150</xdr:rowOff>
        </xdr:from>
        <xdr:to>
          <xdr:col>8</xdr:col>
          <xdr:colOff>323850</xdr:colOff>
          <xdr:row>17</xdr:row>
          <xdr:rowOff>200025</xdr:rowOff>
        </xdr:to>
        <xdr:sp macro="" textlink="">
          <xdr:nvSpPr>
            <xdr:cNvPr id="3078" name="CheckBox6"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19</xdr:row>
          <xdr:rowOff>57150</xdr:rowOff>
        </xdr:from>
        <xdr:to>
          <xdr:col>8</xdr:col>
          <xdr:colOff>323850</xdr:colOff>
          <xdr:row>19</xdr:row>
          <xdr:rowOff>200025</xdr:rowOff>
        </xdr:to>
        <xdr:sp macro="" textlink="">
          <xdr:nvSpPr>
            <xdr:cNvPr id="3079" name="CheckBox7" hidden="1">
              <a:extLst>
                <a:ext uri="{63B3BB69-23CF-44E3-9099-C40C66FF867C}">
                  <a14:compatExt spid="_x0000_s3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57150</xdr:rowOff>
        </xdr:from>
        <xdr:to>
          <xdr:col>8</xdr:col>
          <xdr:colOff>323850</xdr:colOff>
          <xdr:row>21</xdr:row>
          <xdr:rowOff>200025</xdr:rowOff>
        </xdr:to>
        <xdr:sp macro="" textlink="">
          <xdr:nvSpPr>
            <xdr:cNvPr id="3080" name="CheckBox8"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57150</xdr:rowOff>
        </xdr:from>
        <xdr:to>
          <xdr:col>8</xdr:col>
          <xdr:colOff>323850</xdr:colOff>
          <xdr:row>23</xdr:row>
          <xdr:rowOff>200025</xdr:rowOff>
        </xdr:to>
        <xdr:sp macro="" textlink="">
          <xdr:nvSpPr>
            <xdr:cNvPr id="3081" name="CheckBox9"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xdr:row>
          <xdr:rowOff>57150</xdr:rowOff>
        </xdr:from>
        <xdr:to>
          <xdr:col>8</xdr:col>
          <xdr:colOff>323850</xdr:colOff>
          <xdr:row>25</xdr:row>
          <xdr:rowOff>200025</xdr:rowOff>
        </xdr:to>
        <xdr:sp macro="" textlink="">
          <xdr:nvSpPr>
            <xdr:cNvPr id="3082" name="CheckBox10"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6</xdr:row>
          <xdr:rowOff>0</xdr:rowOff>
        </xdr:from>
        <xdr:to>
          <xdr:col>2</xdr:col>
          <xdr:colOff>123825</xdr:colOff>
          <xdr:row>7</xdr:row>
          <xdr:rowOff>9525</xdr:rowOff>
        </xdr:to>
        <xdr:sp macro="" textlink="">
          <xdr:nvSpPr>
            <xdr:cNvPr id="4097" name="CheckBox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0</xdr:rowOff>
        </xdr:from>
        <xdr:to>
          <xdr:col>4</xdr:col>
          <xdr:colOff>219075</xdr:colOff>
          <xdr:row>7</xdr:row>
          <xdr:rowOff>9525</xdr:rowOff>
        </xdr:to>
        <xdr:sp macro="" textlink="">
          <xdr:nvSpPr>
            <xdr:cNvPr id="4098" name="CheckBox2"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0</xdr:rowOff>
        </xdr:from>
        <xdr:to>
          <xdr:col>6</xdr:col>
          <xdr:colOff>219075</xdr:colOff>
          <xdr:row>7</xdr:row>
          <xdr:rowOff>9525</xdr:rowOff>
        </xdr:to>
        <xdr:sp macro="" textlink="">
          <xdr:nvSpPr>
            <xdr:cNvPr id="4099" name="CheckBox3"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0</xdr:rowOff>
        </xdr:from>
        <xdr:to>
          <xdr:col>2</xdr:col>
          <xdr:colOff>123825</xdr:colOff>
          <xdr:row>21</xdr:row>
          <xdr:rowOff>9525</xdr:rowOff>
        </xdr:to>
        <xdr:sp macro="" textlink="">
          <xdr:nvSpPr>
            <xdr:cNvPr id="4100" name="CheckBox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gendamt-VNP@dresden.de" TargetMode="Externa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ontrol" Target="../activeX/activeX13.xml"/><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control" Target="../activeX/activeX7.xml"/><Relationship Id="rId17" Type="http://schemas.openxmlformats.org/officeDocument/2006/relationships/control" Target="../activeX/activeX12.xml"/><Relationship Id="rId2" Type="http://schemas.openxmlformats.org/officeDocument/2006/relationships/drawing" Target="../drawings/drawing2.xml"/><Relationship Id="rId16" Type="http://schemas.openxmlformats.org/officeDocument/2006/relationships/control" Target="../activeX/activeX11.xml"/><Relationship Id="rId20" Type="http://schemas.openxmlformats.org/officeDocument/2006/relationships/control" Target="../activeX/activeX15.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2.emf"/><Relationship Id="rId15" Type="http://schemas.openxmlformats.org/officeDocument/2006/relationships/control" Target="../activeX/activeX10.xml"/><Relationship Id="rId10" Type="http://schemas.openxmlformats.org/officeDocument/2006/relationships/control" Target="../activeX/activeX5.xml"/><Relationship Id="rId19" Type="http://schemas.openxmlformats.org/officeDocument/2006/relationships/control" Target="../activeX/activeX14.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9.xml"/><Relationship Id="rId13" Type="http://schemas.openxmlformats.org/officeDocument/2006/relationships/image" Target="../media/image2.emf"/><Relationship Id="rId3" Type="http://schemas.openxmlformats.org/officeDocument/2006/relationships/vmlDrawing" Target="../drawings/vmlDrawing2.vml"/><Relationship Id="rId7" Type="http://schemas.openxmlformats.org/officeDocument/2006/relationships/control" Target="../activeX/activeX18.xml"/><Relationship Id="rId12" Type="http://schemas.openxmlformats.org/officeDocument/2006/relationships/control" Target="../activeX/activeX2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17.xml"/><Relationship Id="rId11" Type="http://schemas.openxmlformats.org/officeDocument/2006/relationships/control" Target="../activeX/activeX22.xml"/><Relationship Id="rId5" Type="http://schemas.openxmlformats.org/officeDocument/2006/relationships/image" Target="../media/image3.emf"/><Relationship Id="rId15" Type="http://schemas.openxmlformats.org/officeDocument/2006/relationships/control" Target="../activeX/activeX25.xml"/><Relationship Id="rId10" Type="http://schemas.openxmlformats.org/officeDocument/2006/relationships/control" Target="../activeX/activeX21.xml"/><Relationship Id="rId4" Type="http://schemas.openxmlformats.org/officeDocument/2006/relationships/control" Target="../activeX/activeX16.xml"/><Relationship Id="rId9" Type="http://schemas.openxmlformats.org/officeDocument/2006/relationships/control" Target="../activeX/activeX20.xml"/><Relationship Id="rId14" Type="http://schemas.openxmlformats.org/officeDocument/2006/relationships/control" Target="../activeX/activeX24.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9.xml"/><Relationship Id="rId3" Type="http://schemas.openxmlformats.org/officeDocument/2006/relationships/vmlDrawing" Target="../drawings/vmlDrawing3.vml"/><Relationship Id="rId7" Type="http://schemas.openxmlformats.org/officeDocument/2006/relationships/control" Target="../activeX/activeX2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27.xml"/><Relationship Id="rId5" Type="http://schemas.openxmlformats.org/officeDocument/2006/relationships/image" Target="../media/image4.emf"/><Relationship Id="rId4" Type="http://schemas.openxmlformats.org/officeDocument/2006/relationships/control" Target="../activeX/activeX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WhiteSpace="0" zoomScale="95" zoomScaleNormal="95" zoomScaleSheetLayoutView="100" workbookViewId="0">
      <selection activeCell="B57" sqref="B57:H57"/>
    </sheetView>
  </sheetViews>
  <sheetFormatPr baseColWidth="10" defaultColWidth="11.42578125" defaultRowHeight="15" x14ac:dyDescent="0.25"/>
  <cols>
    <col min="1" max="1" width="2.140625" style="18" customWidth="1"/>
    <col min="2" max="2" width="1.42578125" style="18" customWidth="1"/>
    <col min="3" max="3" width="7.140625" style="18" customWidth="1"/>
    <col min="4" max="4" width="8.5703125" style="18" customWidth="1"/>
    <col min="5" max="5" width="21.42578125" style="18" customWidth="1"/>
    <col min="6" max="6" width="12.140625" style="18" customWidth="1"/>
    <col min="7" max="7" width="11.42578125" style="18" customWidth="1"/>
    <col min="8" max="8" width="17.140625" style="18" customWidth="1"/>
    <col min="9" max="9" width="2.140625" style="18" customWidth="1"/>
    <col min="10" max="16384" width="11.42578125" style="18"/>
  </cols>
  <sheetData>
    <row r="1" spans="1:9" ht="12" customHeight="1" x14ac:dyDescent="0.25">
      <c r="A1" s="107" t="s">
        <v>0</v>
      </c>
      <c r="B1" s="108"/>
      <c r="C1" s="108"/>
      <c r="D1" s="108"/>
      <c r="E1" s="108"/>
      <c r="F1" s="108"/>
      <c r="G1" s="108"/>
      <c r="H1" s="108"/>
      <c r="I1" s="109"/>
    </row>
    <row r="2" spans="1:9" ht="12" customHeight="1" x14ac:dyDescent="0.25">
      <c r="A2" s="110"/>
      <c r="B2" s="111"/>
      <c r="C2" s="111"/>
      <c r="D2" s="111"/>
      <c r="E2" s="111"/>
      <c r="F2" s="111"/>
      <c r="G2" s="111"/>
      <c r="H2" s="111"/>
      <c r="I2" s="112"/>
    </row>
    <row r="3" spans="1:9" ht="12" customHeight="1" x14ac:dyDescent="0.25">
      <c r="A3" s="113"/>
      <c r="B3" s="114"/>
      <c r="C3" s="114"/>
      <c r="D3" s="114"/>
      <c r="E3" s="114"/>
      <c r="F3" s="114"/>
      <c r="G3" s="114"/>
      <c r="H3" s="114"/>
      <c r="I3" s="115"/>
    </row>
    <row r="4" spans="1:9" ht="40.5" customHeight="1" x14ac:dyDescent="0.25">
      <c r="A4" s="121"/>
      <c r="B4" s="116" t="s">
        <v>148</v>
      </c>
      <c r="C4" s="116"/>
      <c r="D4" s="116"/>
      <c r="E4" s="116"/>
      <c r="F4" s="116"/>
      <c r="G4" s="116"/>
      <c r="H4" s="116"/>
      <c r="I4" s="117"/>
    </row>
    <row r="5" spans="1:9" ht="7.5" customHeight="1" x14ac:dyDescent="0.25">
      <c r="A5" s="121"/>
      <c r="B5" s="106"/>
      <c r="C5" s="106"/>
      <c r="D5" s="106"/>
      <c r="E5" s="106"/>
      <c r="F5" s="106"/>
      <c r="G5" s="106"/>
      <c r="H5" s="106"/>
      <c r="I5" s="117"/>
    </row>
    <row r="6" spans="1:9" ht="40.5" customHeight="1" x14ac:dyDescent="0.25">
      <c r="A6" s="121"/>
      <c r="B6" s="106" t="s">
        <v>149</v>
      </c>
      <c r="C6" s="106"/>
      <c r="D6" s="106"/>
      <c r="E6" s="106"/>
      <c r="F6" s="106"/>
      <c r="G6" s="106"/>
      <c r="H6" s="106"/>
      <c r="I6" s="117"/>
    </row>
    <row r="7" spans="1:9" ht="7.5" customHeight="1" x14ac:dyDescent="0.25">
      <c r="A7" s="121"/>
      <c r="B7" s="106"/>
      <c r="C7" s="106"/>
      <c r="D7" s="106"/>
      <c r="E7" s="106"/>
      <c r="F7" s="106"/>
      <c r="G7" s="106"/>
      <c r="H7" s="106"/>
      <c r="I7" s="117"/>
    </row>
    <row r="8" spans="1:9" ht="27" customHeight="1" x14ac:dyDescent="0.25">
      <c r="A8" s="121"/>
      <c r="B8" s="106" t="s">
        <v>99</v>
      </c>
      <c r="C8" s="106"/>
      <c r="D8" s="106"/>
      <c r="E8" s="106"/>
      <c r="F8" s="106"/>
      <c r="G8" s="106"/>
      <c r="H8" s="106"/>
      <c r="I8" s="117"/>
    </row>
    <row r="9" spans="1:9" ht="7.5" customHeight="1" x14ac:dyDescent="0.25">
      <c r="A9" s="121"/>
      <c r="B9" s="106"/>
      <c r="C9" s="106"/>
      <c r="D9" s="106"/>
      <c r="E9" s="106"/>
      <c r="F9" s="106"/>
      <c r="G9" s="106"/>
      <c r="H9" s="106"/>
      <c r="I9" s="117"/>
    </row>
    <row r="10" spans="1:9" ht="54" customHeight="1" x14ac:dyDescent="0.25">
      <c r="A10" s="121"/>
      <c r="B10" s="106" t="s">
        <v>102</v>
      </c>
      <c r="C10" s="106"/>
      <c r="D10" s="106"/>
      <c r="E10" s="106"/>
      <c r="F10" s="106"/>
      <c r="G10" s="106"/>
      <c r="H10" s="106"/>
      <c r="I10" s="117"/>
    </row>
    <row r="11" spans="1:9" ht="7.5" customHeight="1" x14ac:dyDescent="0.25">
      <c r="A11" s="121"/>
      <c r="B11" s="106"/>
      <c r="C11" s="106"/>
      <c r="D11" s="106"/>
      <c r="E11" s="106"/>
      <c r="F11" s="106"/>
      <c r="G11" s="106"/>
      <c r="H11" s="106"/>
      <c r="I11" s="117"/>
    </row>
    <row r="12" spans="1:9" ht="13.5" customHeight="1" x14ac:dyDescent="0.25">
      <c r="A12" s="121"/>
      <c r="B12" s="118" t="s">
        <v>103</v>
      </c>
      <c r="C12" s="118"/>
      <c r="D12" s="118"/>
      <c r="E12" s="118"/>
      <c r="F12" s="118"/>
      <c r="G12" s="118"/>
      <c r="H12" s="118"/>
      <c r="I12" s="117"/>
    </row>
    <row r="13" spans="1:9" ht="40.5" customHeight="1" x14ac:dyDescent="0.25">
      <c r="A13" s="121"/>
      <c r="B13" s="106" t="s">
        <v>104</v>
      </c>
      <c r="C13" s="106"/>
      <c r="D13" s="106"/>
      <c r="E13" s="106"/>
      <c r="F13" s="106"/>
      <c r="G13" s="106"/>
      <c r="H13" s="106"/>
      <c r="I13" s="117"/>
    </row>
    <row r="14" spans="1:9" ht="7.5" customHeight="1" x14ac:dyDescent="0.25">
      <c r="A14" s="121"/>
      <c r="B14" s="106"/>
      <c r="C14" s="106"/>
      <c r="D14" s="106"/>
      <c r="E14" s="106"/>
      <c r="F14" s="106"/>
      <c r="G14" s="106"/>
      <c r="H14" s="106"/>
      <c r="I14" s="117"/>
    </row>
    <row r="15" spans="1:9" ht="54.6" customHeight="1" x14ac:dyDescent="0.25">
      <c r="A15" s="121"/>
      <c r="B15" s="106" t="s">
        <v>105</v>
      </c>
      <c r="C15" s="106"/>
      <c r="D15" s="106"/>
      <c r="E15" s="106"/>
      <c r="F15" s="106"/>
      <c r="G15" s="106"/>
      <c r="H15" s="106"/>
      <c r="I15" s="117"/>
    </row>
    <row r="16" spans="1:9" ht="7.5" customHeight="1" x14ac:dyDescent="0.25">
      <c r="A16" s="121"/>
      <c r="B16" s="106"/>
      <c r="C16" s="106"/>
      <c r="D16" s="106"/>
      <c r="E16" s="106"/>
      <c r="F16" s="106"/>
      <c r="G16" s="106"/>
      <c r="H16" s="106"/>
      <c r="I16" s="117"/>
    </row>
    <row r="17" spans="1:9" ht="54.6" customHeight="1" x14ac:dyDescent="0.25">
      <c r="A17" s="121"/>
      <c r="B17" s="106" t="s">
        <v>124</v>
      </c>
      <c r="C17" s="106"/>
      <c r="D17" s="106"/>
      <c r="E17" s="106"/>
      <c r="F17" s="106"/>
      <c r="G17" s="106"/>
      <c r="H17" s="106"/>
      <c r="I17" s="117"/>
    </row>
    <row r="18" spans="1:9" ht="7.5" customHeight="1" x14ac:dyDescent="0.25">
      <c r="A18" s="121"/>
      <c r="B18" s="76"/>
      <c r="C18" s="76"/>
      <c r="D18" s="76"/>
      <c r="E18" s="76"/>
      <c r="F18" s="76"/>
      <c r="G18" s="76"/>
      <c r="H18" s="76"/>
      <c r="I18" s="117"/>
    </row>
    <row r="19" spans="1:9" ht="40.5" customHeight="1" x14ac:dyDescent="0.25">
      <c r="A19" s="121"/>
      <c r="B19" s="106" t="s">
        <v>106</v>
      </c>
      <c r="C19" s="106"/>
      <c r="D19" s="106"/>
      <c r="E19" s="106"/>
      <c r="F19" s="106"/>
      <c r="G19" s="106"/>
      <c r="H19" s="106"/>
      <c r="I19" s="117"/>
    </row>
    <row r="20" spans="1:9" ht="7.5" customHeight="1" x14ac:dyDescent="0.25">
      <c r="A20" s="121"/>
      <c r="B20" s="106"/>
      <c r="C20" s="106"/>
      <c r="D20" s="106"/>
      <c r="E20" s="106"/>
      <c r="F20" s="106"/>
      <c r="G20" s="106"/>
      <c r="H20" s="106"/>
      <c r="I20" s="117"/>
    </row>
    <row r="21" spans="1:9" ht="13.5" customHeight="1" x14ac:dyDescent="0.25">
      <c r="A21" s="121"/>
      <c r="B21" s="118" t="s">
        <v>107</v>
      </c>
      <c r="C21" s="118"/>
      <c r="D21" s="118"/>
      <c r="E21" s="118"/>
      <c r="F21" s="118"/>
      <c r="G21" s="118"/>
      <c r="H21" s="118"/>
      <c r="I21" s="117"/>
    </row>
    <row r="22" spans="1:9" ht="68.25" customHeight="1" x14ac:dyDescent="0.25">
      <c r="A22" s="121"/>
      <c r="B22" s="106" t="s">
        <v>108</v>
      </c>
      <c r="C22" s="106"/>
      <c r="D22" s="106"/>
      <c r="E22" s="106"/>
      <c r="F22" s="106"/>
      <c r="G22" s="106"/>
      <c r="H22" s="106"/>
      <c r="I22" s="117"/>
    </row>
    <row r="23" spans="1:9" ht="7.5" customHeight="1" x14ac:dyDescent="0.25">
      <c r="A23" s="121"/>
      <c r="B23" s="106"/>
      <c r="C23" s="106"/>
      <c r="D23" s="106"/>
      <c r="E23" s="106"/>
      <c r="F23" s="106"/>
      <c r="G23" s="106"/>
      <c r="H23" s="106"/>
      <c r="I23" s="117"/>
    </row>
    <row r="24" spans="1:9" ht="27" customHeight="1" x14ac:dyDescent="0.25">
      <c r="A24" s="121"/>
      <c r="B24" s="106" t="s">
        <v>109</v>
      </c>
      <c r="C24" s="106"/>
      <c r="D24" s="106"/>
      <c r="E24" s="106"/>
      <c r="F24" s="106"/>
      <c r="G24" s="106"/>
      <c r="H24" s="106"/>
      <c r="I24" s="117"/>
    </row>
    <row r="25" spans="1:9" ht="7.5" customHeight="1" x14ac:dyDescent="0.25">
      <c r="A25" s="121"/>
      <c r="B25" s="106"/>
      <c r="C25" s="106"/>
      <c r="D25" s="106"/>
      <c r="E25" s="106"/>
      <c r="F25" s="106"/>
      <c r="G25" s="106"/>
      <c r="H25" s="106"/>
      <c r="I25" s="117"/>
    </row>
    <row r="26" spans="1:9" ht="26.25" customHeight="1" x14ac:dyDescent="0.25">
      <c r="A26" s="121"/>
      <c r="B26" s="106" t="s">
        <v>110</v>
      </c>
      <c r="C26" s="106"/>
      <c r="D26" s="106"/>
      <c r="E26" s="106"/>
      <c r="F26" s="106"/>
      <c r="G26" s="106"/>
      <c r="H26" s="106"/>
      <c r="I26" s="117"/>
    </row>
    <row r="27" spans="1:9" ht="7.5" customHeight="1" x14ac:dyDescent="0.25">
      <c r="A27" s="121"/>
      <c r="B27" s="106"/>
      <c r="C27" s="106"/>
      <c r="D27" s="106"/>
      <c r="E27" s="106"/>
      <c r="F27" s="106"/>
      <c r="G27" s="106"/>
      <c r="H27" s="106"/>
      <c r="I27" s="117"/>
    </row>
    <row r="28" spans="1:9" ht="13.5" customHeight="1" x14ac:dyDescent="0.25">
      <c r="A28" s="119"/>
      <c r="B28" s="118" t="s">
        <v>111</v>
      </c>
      <c r="C28" s="118"/>
      <c r="D28" s="118"/>
      <c r="E28" s="118"/>
      <c r="F28" s="118"/>
      <c r="G28" s="118"/>
      <c r="H28" s="118"/>
      <c r="I28" s="120"/>
    </row>
    <row r="29" spans="1:9" ht="81" customHeight="1" x14ac:dyDescent="0.25">
      <c r="A29" s="119"/>
      <c r="B29" s="106" t="s">
        <v>112</v>
      </c>
      <c r="C29" s="106"/>
      <c r="D29" s="106"/>
      <c r="E29" s="106"/>
      <c r="F29" s="106"/>
      <c r="G29" s="106"/>
      <c r="H29" s="106"/>
      <c r="I29" s="120"/>
    </row>
    <row r="30" spans="1:9" ht="7.5" customHeight="1" x14ac:dyDescent="0.25">
      <c r="A30" s="119"/>
      <c r="B30" s="76"/>
      <c r="C30" s="76"/>
      <c r="D30" s="76"/>
      <c r="E30" s="76"/>
      <c r="F30" s="76"/>
      <c r="G30" s="76"/>
      <c r="H30" s="76"/>
      <c r="I30" s="120"/>
    </row>
    <row r="31" spans="1:9" ht="66.95" customHeight="1" x14ac:dyDescent="0.25">
      <c r="A31" s="119"/>
      <c r="B31" s="106" t="s">
        <v>113</v>
      </c>
      <c r="C31" s="106"/>
      <c r="D31" s="106"/>
      <c r="E31" s="106"/>
      <c r="F31" s="106"/>
      <c r="G31" s="106"/>
      <c r="H31" s="106"/>
      <c r="I31" s="120"/>
    </row>
    <row r="32" spans="1:9" ht="27" customHeight="1" x14ac:dyDescent="0.25">
      <c r="A32" s="119"/>
      <c r="B32" s="106" t="s">
        <v>114</v>
      </c>
      <c r="C32" s="106"/>
      <c r="D32" s="106"/>
      <c r="E32" s="106"/>
      <c r="F32" s="106"/>
      <c r="G32" s="106"/>
      <c r="H32" s="106"/>
      <c r="I32" s="120"/>
    </row>
    <row r="33" spans="1:12" ht="9" customHeight="1" x14ac:dyDescent="0.25">
      <c r="A33" s="119"/>
      <c r="B33" s="103"/>
      <c r="C33" s="103"/>
      <c r="D33" s="103"/>
      <c r="E33" s="103"/>
      <c r="F33" s="103"/>
      <c r="G33" s="103"/>
      <c r="H33" s="103"/>
      <c r="I33" s="120"/>
    </row>
    <row r="34" spans="1:12" ht="13.5" customHeight="1" x14ac:dyDescent="0.25">
      <c r="A34" s="119"/>
      <c r="B34" s="118" t="s">
        <v>147</v>
      </c>
      <c r="C34" s="118"/>
      <c r="D34" s="118"/>
      <c r="E34" s="118"/>
      <c r="F34" s="118"/>
      <c r="G34" s="118"/>
      <c r="H34" s="118"/>
      <c r="I34" s="120"/>
    </row>
    <row r="35" spans="1:12" ht="100.5" customHeight="1" x14ac:dyDescent="0.25">
      <c r="A35" s="119"/>
      <c r="B35" s="106" t="s">
        <v>140</v>
      </c>
      <c r="C35" s="106"/>
      <c r="D35" s="106"/>
      <c r="E35" s="106"/>
      <c r="F35" s="106"/>
      <c r="G35" s="106"/>
      <c r="H35" s="106"/>
      <c r="I35" s="120"/>
    </row>
    <row r="36" spans="1:12" ht="8.25" customHeight="1" x14ac:dyDescent="0.25">
      <c r="A36" s="119"/>
      <c r="B36" s="87"/>
      <c r="C36" s="87"/>
      <c r="D36" s="87"/>
      <c r="E36" s="87"/>
      <c r="F36" s="87"/>
      <c r="G36" s="87"/>
      <c r="H36" s="87"/>
      <c r="I36" s="120"/>
    </row>
    <row r="37" spans="1:12" ht="67.5" customHeight="1" x14ac:dyDescent="0.25">
      <c r="A37" s="119"/>
      <c r="B37" s="106" t="s">
        <v>141</v>
      </c>
      <c r="C37" s="106"/>
      <c r="D37" s="106"/>
      <c r="E37" s="106"/>
      <c r="F37" s="106"/>
      <c r="G37" s="106"/>
      <c r="H37" s="106"/>
      <c r="I37" s="120"/>
    </row>
    <row r="38" spans="1:12" ht="7.5" customHeight="1" x14ac:dyDescent="0.25">
      <c r="A38" s="119"/>
      <c r="B38" s="87"/>
      <c r="C38" s="87"/>
      <c r="D38" s="87"/>
      <c r="E38" s="87"/>
      <c r="F38" s="87"/>
      <c r="G38" s="87"/>
      <c r="H38" s="87"/>
      <c r="I38" s="120"/>
    </row>
    <row r="39" spans="1:12" ht="40.5" customHeight="1" x14ac:dyDescent="0.25">
      <c r="A39" s="119"/>
      <c r="B39" s="106" t="s">
        <v>142</v>
      </c>
      <c r="C39" s="106"/>
      <c r="D39" s="106"/>
      <c r="E39" s="106"/>
      <c r="F39" s="106"/>
      <c r="G39" s="106"/>
      <c r="H39" s="106"/>
      <c r="I39" s="120"/>
    </row>
    <row r="40" spans="1:12" ht="8.25" customHeight="1" x14ac:dyDescent="0.25">
      <c r="A40" s="119"/>
      <c r="B40" s="87"/>
      <c r="C40" s="87"/>
      <c r="D40" s="87"/>
      <c r="E40" s="87"/>
      <c r="F40" s="87"/>
      <c r="G40" s="87"/>
      <c r="H40" s="87"/>
      <c r="I40" s="120"/>
    </row>
    <row r="41" spans="1:12" ht="53.25" customHeight="1" x14ac:dyDescent="0.25">
      <c r="A41" s="119"/>
      <c r="B41" s="106" t="s">
        <v>143</v>
      </c>
      <c r="C41" s="106"/>
      <c r="D41" s="106"/>
      <c r="E41" s="106"/>
      <c r="F41" s="106"/>
      <c r="G41" s="106"/>
      <c r="H41" s="106"/>
      <c r="I41" s="120"/>
    </row>
    <row r="42" spans="1:12" ht="7.5" customHeight="1" x14ac:dyDescent="0.25">
      <c r="A42" s="119"/>
      <c r="B42" s="76"/>
      <c r="C42" s="76"/>
      <c r="D42" s="76"/>
      <c r="E42" s="76"/>
      <c r="F42" s="76"/>
      <c r="G42" s="76"/>
      <c r="H42" s="76"/>
      <c r="I42" s="120"/>
    </row>
    <row r="43" spans="1:12" ht="13.5" customHeight="1" x14ac:dyDescent="0.25">
      <c r="A43" s="119"/>
      <c r="B43" s="118" t="s">
        <v>100</v>
      </c>
      <c r="C43" s="118"/>
      <c r="D43" s="118"/>
      <c r="E43" s="118"/>
      <c r="F43" s="118"/>
      <c r="G43" s="118"/>
      <c r="H43" s="118"/>
      <c r="I43" s="120"/>
    </row>
    <row r="44" spans="1:12" ht="26.45" customHeight="1" x14ac:dyDescent="0.25">
      <c r="A44" s="119"/>
      <c r="B44" s="106" t="s">
        <v>101</v>
      </c>
      <c r="C44" s="106"/>
      <c r="D44" s="106"/>
      <c r="E44" s="106"/>
      <c r="F44" s="106"/>
      <c r="G44" s="106"/>
      <c r="H44" s="106"/>
      <c r="I44" s="120"/>
    </row>
    <row r="45" spans="1:12" ht="7.5" customHeight="1" x14ac:dyDescent="0.25">
      <c r="A45" s="119"/>
      <c r="B45" s="106"/>
      <c r="C45" s="106"/>
      <c r="D45" s="106"/>
      <c r="E45" s="106"/>
      <c r="F45" s="106"/>
      <c r="G45" s="106"/>
      <c r="H45" s="106"/>
      <c r="I45" s="120"/>
    </row>
    <row r="46" spans="1:12" ht="26.45" customHeight="1" x14ac:dyDescent="0.25">
      <c r="A46" s="119"/>
      <c r="B46" s="106" t="s">
        <v>115</v>
      </c>
      <c r="C46" s="106"/>
      <c r="D46" s="106"/>
      <c r="E46" s="106"/>
      <c r="F46" s="106"/>
      <c r="G46" s="106"/>
      <c r="H46" s="106"/>
      <c r="I46" s="120"/>
    </row>
    <row r="47" spans="1:12" ht="7.5" customHeight="1" x14ac:dyDescent="0.25">
      <c r="A47" s="119"/>
      <c r="B47" s="106"/>
      <c r="C47" s="106"/>
      <c r="D47" s="106"/>
      <c r="E47" s="106"/>
      <c r="F47" s="106"/>
      <c r="G47" s="106"/>
      <c r="H47" s="106"/>
      <c r="I47" s="120"/>
    </row>
    <row r="48" spans="1:12" ht="40.5" customHeight="1" x14ac:dyDescent="0.25">
      <c r="A48" s="119"/>
      <c r="B48" s="106" t="s">
        <v>116</v>
      </c>
      <c r="C48" s="106"/>
      <c r="D48" s="106"/>
      <c r="E48" s="106"/>
      <c r="F48" s="106"/>
      <c r="G48" s="106"/>
      <c r="H48" s="106"/>
      <c r="I48" s="120"/>
      <c r="L48" s="18" t="s">
        <v>144</v>
      </c>
    </row>
    <row r="49" spans="1:9" ht="7.5" customHeight="1" x14ac:dyDescent="0.25">
      <c r="A49" s="119"/>
      <c r="B49" s="106"/>
      <c r="C49" s="106"/>
      <c r="D49" s="106"/>
      <c r="E49" s="106"/>
      <c r="F49" s="106"/>
      <c r="G49" s="106"/>
      <c r="H49" s="106"/>
      <c r="I49" s="120"/>
    </row>
    <row r="50" spans="1:9" ht="63" customHeight="1" x14ac:dyDescent="0.25">
      <c r="A50" s="119"/>
      <c r="B50" s="106" t="s">
        <v>145</v>
      </c>
      <c r="C50" s="106"/>
      <c r="D50" s="106"/>
      <c r="E50" s="106"/>
      <c r="F50" s="106"/>
      <c r="G50" s="106"/>
      <c r="H50" s="106"/>
      <c r="I50" s="120"/>
    </row>
    <row r="51" spans="1:9" ht="7.5" customHeight="1" x14ac:dyDescent="0.25">
      <c r="A51" s="119"/>
      <c r="B51" s="87"/>
      <c r="C51" s="87"/>
      <c r="D51" s="87"/>
      <c r="E51" s="87"/>
      <c r="F51" s="87"/>
      <c r="G51" s="87"/>
      <c r="H51" s="87"/>
      <c r="I51" s="120"/>
    </row>
    <row r="52" spans="1:9" ht="89.25" customHeight="1" x14ac:dyDescent="0.25">
      <c r="A52" s="119"/>
      <c r="B52" s="106" t="s">
        <v>146</v>
      </c>
      <c r="C52" s="106"/>
      <c r="D52" s="106"/>
      <c r="E52" s="106"/>
      <c r="F52" s="106"/>
      <c r="G52" s="106"/>
      <c r="H52" s="106"/>
      <c r="I52" s="120"/>
    </row>
    <row r="53" spans="1:9" ht="7.5" customHeight="1" x14ac:dyDescent="0.25">
      <c r="A53" s="119"/>
      <c r="B53" s="106"/>
      <c r="C53" s="106"/>
      <c r="D53" s="106"/>
      <c r="E53" s="106"/>
      <c r="F53" s="106"/>
      <c r="G53" s="106"/>
      <c r="H53" s="106"/>
      <c r="I53" s="120"/>
    </row>
    <row r="54" spans="1:9" ht="14.1" customHeight="1" x14ac:dyDescent="0.25">
      <c r="A54" s="119"/>
      <c r="B54" s="106" t="s">
        <v>117</v>
      </c>
      <c r="C54" s="106"/>
      <c r="D54" s="106"/>
      <c r="E54" s="106"/>
      <c r="F54" s="106"/>
      <c r="G54" s="106"/>
      <c r="H54" s="106"/>
      <c r="I54" s="120"/>
    </row>
    <row r="55" spans="1:9" ht="7.5" customHeight="1" x14ac:dyDescent="0.25">
      <c r="A55" s="119"/>
      <c r="B55" s="106"/>
      <c r="C55" s="106"/>
      <c r="D55" s="106"/>
      <c r="E55" s="106"/>
      <c r="F55" s="106"/>
      <c r="G55" s="106"/>
      <c r="H55" s="106"/>
      <c r="I55" s="120"/>
    </row>
    <row r="56" spans="1:9" ht="13.5" customHeight="1" x14ac:dyDescent="0.25">
      <c r="A56" s="119"/>
      <c r="B56" s="106" t="s">
        <v>152</v>
      </c>
      <c r="C56" s="106"/>
      <c r="D56" s="106"/>
      <c r="E56" s="106"/>
      <c r="F56" s="106"/>
      <c r="G56" s="106"/>
      <c r="H56" s="106"/>
      <c r="I56" s="120"/>
    </row>
    <row r="57" spans="1:9" ht="7.5" customHeight="1" x14ac:dyDescent="0.25">
      <c r="A57" s="119"/>
      <c r="B57" s="106"/>
      <c r="C57" s="106"/>
      <c r="D57" s="106"/>
      <c r="E57" s="106"/>
      <c r="F57" s="106"/>
      <c r="G57" s="106"/>
      <c r="H57" s="106"/>
      <c r="I57" s="120"/>
    </row>
    <row r="58" spans="1:9" ht="14.1" customHeight="1" x14ac:dyDescent="0.25">
      <c r="A58" s="119"/>
      <c r="B58" s="106" t="s">
        <v>118</v>
      </c>
      <c r="C58" s="106"/>
      <c r="D58" s="106"/>
      <c r="E58" s="106"/>
      <c r="F58" s="106"/>
      <c r="G58" s="106"/>
      <c r="H58" s="106"/>
      <c r="I58" s="120"/>
    </row>
    <row r="59" spans="1:9" ht="7.5" customHeight="1" x14ac:dyDescent="0.25">
      <c r="A59" s="119"/>
      <c r="B59" s="106"/>
      <c r="C59" s="106"/>
      <c r="D59" s="106"/>
      <c r="E59" s="106"/>
      <c r="F59" s="106"/>
      <c r="G59" s="106"/>
      <c r="H59" s="106"/>
      <c r="I59" s="120"/>
    </row>
    <row r="60" spans="1:9" ht="67.5" customHeight="1" x14ac:dyDescent="0.25">
      <c r="A60" s="119"/>
      <c r="B60" s="123" t="s">
        <v>119</v>
      </c>
      <c r="C60" s="123"/>
      <c r="D60" s="123"/>
      <c r="E60" s="123"/>
      <c r="F60" s="123"/>
      <c r="G60" s="123"/>
      <c r="H60" s="123"/>
      <c r="I60" s="120"/>
    </row>
    <row r="61" spans="1:9" ht="7.5" customHeight="1" x14ac:dyDescent="0.25">
      <c r="A61" s="119"/>
      <c r="B61" s="106"/>
      <c r="C61" s="106"/>
      <c r="D61" s="106"/>
      <c r="E61" s="106"/>
      <c r="F61" s="106"/>
      <c r="G61" s="106"/>
      <c r="H61" s="106"/>
      <c r="I61" s="120"/>
    </row>
    <row r="62" spans="1:9" ht="14.1" customHeight="1" x14ac:dyDescent="0.25">
      <c r="A62" s="119"/>
      <c r="B62" s="106" t="s">
        <v>120</v>
      </c>
      <c r="C62" s="106"/>
      <c r="D62" s="106"/>
      <c r="E62" s="106"/>
      <c r="F62" s="106"/>
      <c r="G62" s="106"/>
      <c r="H62" s="106"/>
      <c r="I62" s="120"/>
    </row>
    <row r="63" spans="1:9" ht="7.5" customHeight="1" x14ac:dyDescent="0.25">
      <c r="A63" s="119"/>
      <c r="B63" s="106"/>
      <c r="C63" s="106"/>
      <c r="D63" s="106"/>
      <c r="E63" s="106"/>
      <c r="F63" s="106"/>
      <c r="G63" s="106"/>
      <c r="H63" s="106"/>
      <c r="I63" s="120"/>
    </row>
    <row r="64" spans="1:9" ht="14.1" customHeight="1" x14ac:dyDescent="0.25">
      <c r="A64" s="119"/>
      <c r="B64" s="122" t="s">
        <v>121</v>
      </c>
      <c r="C64" s="106"/>
      <c r="D64" s="106"/>
      <c r="E64" s="106"/>
      <c r="F64" s="106"/>
      <c r="G64" s="106"/>
      <c r="H64" s="106"/>
      <c r="I64" s="120"/>
    </row>
    <row r="65" spans="1:9" ht="7.5" customHeight="1" x14ac:dyDescent="0.25">
      <c r="A65" s="119"/>
      <c r="B65" s="106"/>
      <c r="C65" s="106"/>
      <c r="D65" s="106"/>
      <c r="E65" s="106"/>
      <c r="F65" s="106"/>
      <c r="G65" s="106"/>
      <c r="H65" s="106"/>
      <c r="I65" s="120"/>
    </row>
    <row r="66" spans="1:9" ht="13.5" customHeight="1" x14ac:dyDescent="0.25">
      <c r="A66" s="119"/>
      <c r="B66" s="106" t="s">
        <v>122</v>
      </c>
      <c r="C66" s="106"/>
      <c r="D66" s="106"/>
      <c r="E66" s="106"/>
      <c r="F66" s="106"/>
      <c r="G66" s="106"/>
      <c r="H66" s="106"/>
      <c r="I66" s="120"/>
    </row>
    <row r="67" spans="1:9" x14ac:dyDescent="0.25">
      <c r="A67" s="119"/>
      <c r="B67" s="106"/>
      <c r="C67" s="106"/>
      <c r="D67" s="106"/>
      <c r="E67" s="106"/>
      <c r="F67" s="106"/>
      <c r="G67" s="106"/>
      <c r="H67" s="106"/>
      <c r="I67" s="120"/>
    </row>
    <row r="68" spans="1:9" x14ac:dyDescent="0.25">
      <c r="A68" s="119"/>
      <c r="B68" s="106"/>
      <c r="C68" s="106"/>
      <c r="D68" s="106"/>
      <c r="E68" s="106"/>
      <c r="F68" s="106"/>
      <c r="G68" s="106"/>
      <c r="H68" s="106"/>
      <c r="I68" s="120"/>
    </row>
    <row r="69" spans="1:9" x14ac:dyDescent="0.25">
      <c r="A69" s="119"/>
      <c r="B69" s="106"/>
      <c r="C69" s="106"/>
      <c r="D69" s="106"/>
      <c r="E69" s="106"/>
      <c r="F69" s="106"/>
      <c r="G69" s="106"/>
      <c r="H69" s="106"/>
      <c r="I69" s="120"/>
    </row>
    <row r="70" spans="1:9" x14ac:dyDescent="0.25">
      <c r="A70" s="119"/>
      <c r="B70" s="106"/>
      <c r="C70" s="106"/>
      <c r="D70" s="106"/>
      <c r="E70" s="106"/>
      <c r="F70" s="106"/>
      <c r="G70" s="106"/>
      <c r="H70" s="106"/>
      <c r="I70" s="120"/>
    </row>
    <row r="71" spans="1:9" x14ac:dyDescent="0.25">
      <c r="A71" s="119"/>
      <c r="B71" s="106"/>
      <c r="C71" s="106"/>
      <c r="D71" s="106"/>
      <c r="E71" s="106"/>
      <c r="F71" s="106"/>
      <c r="G71" s="106"/>
      <c r="H71" s="106"/>
      <c r="I71" s="120"/>
    </row>
    <row r="72" spans="1:9" x14ac:dyDescent="0.25">
      <c r="A72" s="119"/>
      <c r="B72" s="106"/>
      <c r="C72" s="106"/>
      <c r="D72" s="106"/>
      <c r="E72" s="106"/>
      <c r="F72" s="106"/>
      <c r="G72" s="106"/>
      <c r="H72" s="106"/>
      <c r="I72" s="120"/>
    </row>
    <row r="73" spans="1:9" x14ac:dyDescent="0.25">
      <c r="A73" s="119"/>
      <c r="B73" s="106"/>
      <c r="C73" s="106"/>
      <c r="D73" s="106"/>
      <c r="E73" s="106"/>
      <c r="F73" s="106"/>
      <c r="G73" s="106"/>
      <c r="H73" s="106"/>
      <c r="I73" s="120"/>
    </row>
    <row r="74" spans="1:9" x14ac:dyDescent="0.25">
      <c r="A74" s="119"/>
      <c r="B74" s="106"/>
      <c r="C74" s="106"/>
      <c r="D74" s="106"/>
      <c r="E74" s="106"/>
      <c r="F74" s="106"/>
      <c r="G74" s="106"/>
      <c r="H74" s="106"/>
      <c r="I74" s="120"/>
    </row>
  </sheetData>
  <sheetProtection algorithmName="SHA-512" hashValue="doHyQuo3hJpiTdZB/dTf3DMAEIasFoaW9G5st6kv1FQ05Hw2gVWV6iNPCeAnS7ZhhIXufyc2pO/4oMf/EH4d0A==" saltValue="p/juXVRqOYqHuBAs9FjE5A==" spinCount="100000" sheet="1" objects="1" scenarios="1" formatCells="0"/>
  <mergeCells count="70">
    <mergeCell ref="B34:H34"/>
    <mergeCell ref="B35:H35"/>
    <mergeCell ref="B37:H37"/>
    <mergeCell ref="B39:H39"/>
    <mergeCell ref="B41:H41"/>
    <mergeCell ref="B52:H52"/>
    <mergeCell ref="B43:H43"/>
    <mergeCell ref="B44:H44"/>
    <mergeCell ref="B64:H64"/>
    <mergeCell ref="B65:H65"/>
    <mergeCell ref="B63:H63"/>
    <mergeCell ref="B59:H59"/>
    <mergeCell ref="B60:H60"/>
    <mergeCell ref="B54:H54"/>
    <mergeCell ref="B55:H55"/>
    <mergeCell ref="B56:H56"/>
    <mergeCell ref="B46:H46"/>
    <mergeCell ref="B47:H47"/>
    <mergeCell ref="B48:H48"/>
    <mergeCell ref="B49:H49"/>
    <mergeCell ref="B50:H50"/>
    <mergeCell ref="A28:A74"/>
    <mergeCell ref="I28:I74"/>
    <mergeCell ref="A4:A27"/>
    <mergeCell ref="B73:H73"/>
    <mergeCell ref="B74:H74"/>
    <mergeCell ref="B67:H67"/>
    <mergeCell ref="B68:H68"/>
    <mergeCell ref="B69:H69"/>
    <mergeCell ref="B70:H70"/>
    <mergeCell ref="B71:H71"/>
    <mergeCell ref="B72:H72"/>
    <mergeCell ref="B66:H66"/>
    <mergeCell ref="B57:H57"/>
    <mergeCell ref="B58:H58"/>
    <mergeCell ref="B61:H61"/>
    <mergeCell ref="B62:H62"/>
    <mergeCell ref="B53:H53"/>
    <mergeCell ref="B16:H16"/>
    <mergeCell ref="B45:H45"/>
    <mergeCell ref="B17:H17"/>
    <mergeCell ref="B20:H20"/>
    <mergeCell ref="B21:H21"/>
    <mergeCell ref="B22:H22"/>
    <mergeCell ref="B23:H23"/>
    <mergeCell ref="B24:H24"/>
    <mergeCell ref="B27:H27"/>
    <mergeCell ref="B26:H26"/>
    <mergeCell ref="B19:H19"/>
    <mergeCell ref="B25:H25"/>
    <mergeCell ref="B28:H28"/>
    <mergeCell ref="B29:H29"/>
    <mergeCell ref="B31:H31"/>
    <mergeCell ref="B6:H6"/>
    <mergeCell ref="B7:H7"/>
    <mergeCell ref="B8:H8"/>
    <mergeCell ref="I4:I27"/>
    <mergeCell ref="B12:H12"/>
    <mergeCell ref="B13:H13"/>
    <mergeCell ref="B14:H14"/>
    <mergeCell ref="A1:I1"/>
    <mergeCell ref="A2:I2"/>
    <mergeCell ref="A3:I3"/>
    <mergeCell ref="B4:H4"/>
    <mergeCell ref="B5:H5"/>
    <mergeCell ref="B15:H15"/>
    <mergeCell ref="B32:H32"/>
    <mergeCell ref="B9:H9"/>
    <mergeCell ref="B10:H10"/>
    <mergeCell ref="B11:H11"/>
  </mergeCells>
  <hyperlinks>
    <hyperlink ref="B64" r:id="rId1"/>
  </hyperlinks>
  <pageMargins left="0.7" right="0.7" top="0.78740157499999996" bottom="0.78740157499999996" header="0.3" footer="0.3"/>
  <pageSetup paperSize="9" fitToHeight="2" orientation="portrait" r:id="rId2"/>
  <headerFooter>
    <oddFooter>&amp;R&amp;"+,Standard"&amp;8Landeshauptstadt Dresden - Jugendamt - Sachgebiet Verwendungsnachweisprüfung - Jugendamt-VNP@dresden.de</oddFooter>
  </headerFooter>
  <rowBreaks count="1" manualBreakCount="1">
    <brk id="27"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S51"/>
  <sheetViews>
    <sheetView tabSelected="1" zoomScaleNormal="100" workbookViewId="0">
      <selection activeCell="U15" sqref="U15"/>
    </sheetView>
  </sheetViews>
  <sheetFormatPr baseColWidth="10" defaultColWidth="10.85546875" defaultRowHeight="12.75" x14ac:dyDescent="0.2"/>
  <cols>
    <col min="1" max="1" width="2.140625" style="1" customWidth="1"/>
    <col min="2" max="2" width="12.140625" style="1" customWidth="1"/>
    <col min="3" max="5" width="3.42578125" style="1" customWidth="1"/>
    <col min="6" max="6" width="8.140625" style="1" customWidth="1"/>
    <col min="7" max="7" width="3.42578125" style="1" customWidth="1"/>
    <col min="8" max="8" width="4.28515625" style="1" customWidth="1"/>
    <col min="9" max="9" width="6.42578125" style="1" customWidth="1"/>
    <col min="10" max="10" width="3.42578125" style="1" customWidth="1"/>
    <col min="11" max="11" width="4.7109375" style="1" customWidth="1"/>
    <col min="12" max="12" width="3.140625" style="1" customWidth="1"/>
    <col min="13" max="13" width="4.5703125" style="1" customWidth="1"/>
    <col min="14" max="14" width="9.28515625" style="1" customWidth="1"/>
    <col min="15" max="15" width="4" style="1" customWidth="1"/>
    <col min="16" max="16" width="3.5703125" style="1" customWidth="1"/>
    <col min="17" max="17" width="4.5703125" style="1" customWidth="1"/>
    <col min="18" max="18" width="0.85546875" style="1" customWidth="1"/>
    <col min="19" max="19" width="2.140625" style="1" customWidth="1"/>
    <col min="20" max="16384" width="10.85546875" style="1"/>
  </cols>
  <sheetData>
    <row r="1" spans="1:19" ht="12" customHeight="1" x14ac:dyDescent="0.2">
      <c r="A1" s="107" t="s">
        <v>0</v>
      </c>
      <c r="B1" s="108"/>
      <c r="C1" s="108"/>
      <c r="D1" s="108"/>
      <c r="E1" s="108"/>
      <c r="F1" s="108"/>
      <c r="G1" s="108"/>
      <c r="H1" s="108"/>
      <c r="I1" s="108"/>
      <c r="J1" s="108"/>
      <c r="K1" s="108"/>
      <c r="L1" s="108"/>
      <c r="M1" s="108"/>
      <c r="N1" s="108"/>
      <c r="O1" s="108"/>
      <c r="P1" s="108"/>
      <c r="Q1" s="108"/>
      <c r="R1" s="108"/>
      <c r="S1" s="109"/>
    </row>
    <row r="2" spans="1:19" ht="12" customHeight="1" x14ac:dyDescent="0.2">
      <c r="A2" s="110"/>
      <c r="B2" s="111"/>
      <c r="C2" s="111"/>
      <c r="D2" s="111"/>
      <c r="E2" s="111"/>
      <c r="F2" s="111"/>
      <c r="G2" s="111"/>
      <c r="H2" s="111"/>
      <c r="I2" s="111"/>
      <c r="J2" s="111"/>
      <c r="K2" s="111"/>
      <c r="L2" s="111"/>
      <c r="M2" s="111"/>
      <c r="N2" s="111"/>
      <c r="O2" s="111"/>
      <c r="P2" s="111"/>
      <c r="Q2" s="111"/>
      <c r="R2" s="111"/>
      <c r="S2" s="112"/>
    </row>
    <row r="3" spans="1:19" ht="12" customHeight="1" x14ac:dyDescent="0.2">
      <c r="A3" s="151"/>
      <c r="B3" s="152"/>
      <c r="C3" s="152"/>
      <c r="D3" s="152"/>
      <c r="E3" s="152"/>
      <c r="F3" s="152"/>
      <c r="G3" s="152"/>
      <c r="H3" s="152"/>
      <c r="I3" s="152"/>
      <c r="J3" s="152"/>
      <c r="K3" s="152"/>
      <c r="L3" s="152"/>
      <c r="M3" s="152"/>
      <c r="N3" s="152"/>
      <c r="O3" s="152"/>
      <c r="P3" s="152"/>
      <c r="Q3" s="152"/>
      <c r="R3" s="152"/>
      <c r="S3" s="153"/>
    </row>
    <row r="4" spans="1:19" ht="12" customHeight="1" x14ac:dyDescent="0.2">
      <c r="A4" s="136" t="s">
        <v>1</v>
      </c>
      <c r="B4" s="137"/>
      <c r="C4" s="137"/>
      <c r="D4" s="137"/>
      <c r="E4" s="137"/>
      <c r="F4" s="137"/>
      <c r="G4" s="137"/>
      <c r="H4" s="138"/>
      <c r="I4" s="5"/>
      <c r="J4" s="136" t="s">
        <v>25</v>
      </c>
      <c r="K4" s="137"/>
      <c r="L4" s="137"/>
      <c r="M4" s="137"/>
      <c r="N4" s="137"/>
      <c r="O4" s="137"/>
      <c r="P4" s="137"/>
      <c r="Q4" s="137"/>
      <c r="R4" s="137"/>
      <c r="S4" s="138"/>
    </row>
    <row r="5" spans="1:19" ht="23.1" customHeight="1" x14ac:dyDescent="0.2">
      <c r="A5" s="157"/>
      <c r="B5" s="158"/>
      <c r="C5" s="158"/>
      <c r="D5" s="158"/>
      <c r="E5" s="158"/>
      <c r="F5" s="158"/>
      <c r="G5" s="158"/>
      <c r="H5" s="159"/>
      <c r="I5" s="5"/>
      <c r="J5" s="154"/>
      <c r="K5" s="155"/>
      <c r="L5" s="155"/>
      <c r="M5" s="155"/>
      <c r="N5" s="155"/>
      <c r="O5" s="155"/>
      <c r="P5" s="155"/>
      <c r="Q5" s="155"/>
      <c r="R5" s="155"/>
      <c r="S5" s="156"/>
    </row>
    <row r="6" spans="1:19" ht="12" customHeight="1" x14ac:dyDescent="0.2">
      <c r="A6" s="157"/>
      <c r="B6" s="158"/>
      <c r="C6" s="158"/>
      <c r="D6" s="158"/>
      <c r="E6" s="158"/>
      <c r="F6" s="158"/>
      <c r="G6" s="158"/>
      <c r="H6" s="159"/>
      <c r="I6" s="5"/>
      <c r="J6" s="136" t="s">
        <v>26</v>
      </c>
      <c r="K6" s="137"/>
      <c r="L6" s="137"/>
      <c r="M6" s="137"/>
      <c r="N6" s="137"/>
      <c r="O6" s="137"/>
      <c r="P6" s="137"/>
      <c r="Q6" s="137"/>
      <c r="R6" s="137"/>
      <c r="S6" s="138"/>
    </row>
    <row r="7" spans="1:19" ht="11.1" customHeight="1" x14ac:dyDescent="0.2">
      <c r="A7" s="157"/>
      <c r="B7" s="158"/>
      <c r="C7" s="158"/>
      <c r="D7" s="158"/>
      <c r="E7" s="158"/>
      <c r="F7" s="158"/>
      <c r="G7" s="158"/>
      <c r="H7" s="159"/>
      <c r="I7" s="5"/>
      <c r="J7" s="157"/>
      <c r="K7" s="158"/>
      <c r="L7" s="158"/>
      <c r="M7" s="158"/>
      <c r="N7" s="158"/>
      <c r="O7" s="158"/>
      <c r="P7" s="158"/>
      <c r="Q7" s="158"/>
      <c r="R7" s="158"/>
      <c r="S7" s="159"/>
    </row>
    <row r="8" spans="1:19" ht="23.1" customHeight="1" x14ac:dyDescent="0.2">
      <c r="A8" s="157"/>
      <c r="B8" s="158"/>
      <c r="C8" s="158"/>
      <c r="D8" s="158"/>
      <c r="E8" s="158"/>
      <c r="F8" s="158"/>
      <c r="G8" s="158"/>
      <c r="H8" s="159"/>
      <c r="I8" s="5"/>
      <c r="J8" s="157"/>
      <c r="K8" s="158"/>
      <c r="L8" s="158"/>
      <c r="M8" s="158"/>
      <c r="N8" s="158"/>
      <c r="O8" s="158"/>
      <c r="P8" s="158"/>
      <c r="Q8" s="158"/>
      <c r="R8" s="158"/>
      <c r="S8" s="159"/>
    </row>
    <row r="9" spans="1:19" ht="23.1" customHeight="1" x14ac:dyDescent="0.2">
      <c r="A9" s="160"/>
      <c r="B9" s="161"/>
      <c r="C9" s="161"/>
      <c r="D9" s="161"/>
      <c r="E9" s="161"/>
      <c r="F9" s="161"/>
      <c r="G9" s="161"/>
      <c r="H9" s="162"/>
      <c r="I9" s="5"/>
      <c r="J9" s="160"/>
      <c r="K9" s="161"/>
      <c r="L9" s="161"/>
      <c r="M9" s="161"/>
      <c r="N9" s="161"/>
      <c r="O9" s="161"/>
      <c r="P9" s="161"/>
      <c r="Q9" s="161"/>
      <c r="R9" s="161"/>
      <c r="S9" s="162"/>
    </row>
    <row r="10" spans="1:19" ht="14.45" customHeight="1" x14ac:dyDescent="0.2">
      <c r="A10" s="2"/>
      <c r="B10" s="5"/>
      <c r="C10" s="5"/>
      <c r="D10" s="5"/>
      <c r="E10" s="5"/>
      <c r="F10" s="5"/>
      <c r="G10" s="5"/>
      <c r="H10" s="5"/>
      <c r="I10" s="5"/>
      <c r="J10" s="5"/>
      <c r="K10" s="5"/>
      <c r="L10" s="5"/>
      <c r="M10" s="5"/>
      <c r="N10" s="5"/>
      <c r="O10" s="5"/>
      <c r="P10" s="84"/>
      <c r="Q10" s="5"/>
      <c r="R10" s="5"/>
      <c r="S10" s="4"/>
    </row>
    <row r="11" spans="1:19" ht="17.100000000000001" customHeight="1" x14ac:dyDescent="0.2">
      <c r="A11" s="2"/>
      <c r="B11" s="150" t="s">
        <v>2</v>
      </c>
      <c r="C11" s="150"/>
      <c r="D11" s="150"/>
      <c r="E11" s="150"/>
      <c r="F11" s="150"/>
      <c r="G11" s="150"/>
      <c r="H11" s="150"/>
      <c r="I11" s="5"/>
      <c r="J11" s="164" t="s">
        <v>29</v>
      </c>
      <c r="K11" s="165"/>
      <c r="L11" s="165"/>
      <c r="M11" s="165"/>
      <c r="N11" s="165"/>
      <c r="O11" s="165"/>
      <c r="P11" s="165"/>
      <c r="Q11" s="165"/>
      <c r="R11" s="166"/>
      <c r="S11" s="4"/>
    </row>
    <row r="12" spans="1:19" ht="12" customHeight="1" x14ac:dyDescent="0.2">
      <c r="A12" s="2"/>
      <c r="B12" s="167" t="s">
        <v>3</v>
      </c>
      <c r="C12" s="167"/>
      <c r="D12" s="167"/>
      <c r="E12" s="167"/>
      <c r="F12" s="167"/>
      <c r="G12" s="167"/>
      <c r="H12" s="167"/>
      <c r="I12" s="5"/>
      <c r="J12" s="15"/>
      <c r="K12" s="132" t="s">
        <v>30</v>
      </c>
      <c r="L12" s="132"/>
      <c r="M12" s="132"/>
      <c r="N12" s="132"/>
      <c r="O12" s="3"/>
      <c r="P12" s="101" t="s">
        <v>38</v>
      </c>
      <c r="Q12" s="14"/>
      <c r="R12" s="4"/>
      <c r="S12" s="4"/>
    </row>
    <row r="13" spans="1:19" ht="12" customHeight="1" x14ac:dyDescent="0.2">
      <c r="A13" s="2"/>
      <c r="B13" s="167" t="s">
        <v>4</v>
      </c>
      <c r="C13" s="167"/>
      <c r="D13" s="167"/>
      <c r="E13" s="167"/>
      <c r="F13" s="167"/>
      <c r="G13" s="167"/>
      <c r="H13" s="167"/>
      <c r="I13" s="5"/>
      <c r="J13" s="15"/>
      <c r="K13" s="132" t="s">
        <v>31</v>
      </c>
      <c r="L13" s="132"/>
      <c r="M13" s="132"/>
      <c r="N13" s="132"/>
      <c r="O13" s="5"/>
      <c r="P13" s="84"/>
      <c r="Q13" s="5"/>
      <c r="R13" s="4"/>
      <c r="S13" s="4"/>
    </row>
    <row r="14" spans="1:19" ht="12" customHeight="1" x14ac:dyDescent="0.2">
      <c r="A14" s="2"/>
      <c r="B14" s="167" t="s">
        <v>5</v>
      </c>
      <c r="C14" s="167"/>
      <c r="D14" s="167"/>
      <c r="E14" s="167"/>
      <c r="F14" s="167"/>
      <c r="G14" s="167"/>
      <c r="H14" s="167"/>
      <c r="I14" s="5"/>
      <c r="J14" s="15"/>
      <c r="K14" s="132" t="s">
        <v>32</v>
      </c>
      <c r="L14" s="132"/>
      <c r="M14" s="132"/>
      <c r="N14" s="132"/>
      <c r="O14" s="5"/>
      <c r="P14" s="84"/>
      <c r="Q14" s="5"/>
      <c r="R14" s="4"/>
      <c r="S14" s="4"/>
    </row>
    <row r="15" spans="1:19" ht="12" customHeight="1" x14ac:dyDescent="0.2">
      <c r="A15" s="2"/>
      <c r="B15" s="167" t="s">
        <v>6</v>
      </c>
      <c r="C15" s="167"/>
      <c r="D15" s="167"/>
      <c r="E15" s="167"/>
      <c r="F15" s="167"/>
      <c r="G15" s="167"/>
      <c r="H15" s="167"/>
      <c r="I15" s="5"/>
      <c r="J15" s="15"/>
      <c r="K15" s="132" t="s">
        <v>33</v>
      </c>
      <c r="L15" s="132"/>
      <c r="M15" s="132"/>
      <c r="N15" s="132"/>
      <c r="O15" s="5"/>
      <c r="P15" s="84"/>
      <c r="Q15" s="5"/>
      <c r="R15" s="4"/>
      <c r="S15" s="4"/>
    </row>
    <row r="16" spans="1:19" ht="12" customHeight="1" x14ac:dyDescent="0.2">
      <c r="A16" s="2"/>
      <c r="B16" s="167" t="s">
        <v>7</v>
      </c>
      <c r="C16" s="167"/>
      <c r="D16" s="167"/>
      <c r="E16" s="167"/>
      <c r="F16" s="167"/>
      <c r="G16" s="167"/>
      <c r="H16" s="167"/>
      <c r="I16" s="5"/>
      <c r="J16" s="16"/>
      <c r="K16" s="141" t="s">
        <v>34</v>
      </c>
      <c r="L16" s="141"/>
      <c r="M16" s="141"/>
      <c r="N16" s="141"/>
      <c r="O16" s="7"/>
      <c r="P16" s="7"/>
      <c r="Q16" s="7"/>
      <c r="R16" s="8"/>
      <c r="S16" s="4"/>
    </row>
    <row r="17" spans="1:19" ht="12" customHeight="1" x14ac:dyDescent="0.2">
      <c r="A17" s="2"/>
      <c r="B17" s="5"/>
      <c r="C17" s="5"/>
      <c r="D17" s="5"/>
      <c r="E17" s="5"/>
      <c r="F17" s="5"/>
      <c r="G17" s="5"/>
      <c r="H17" s="5"/>
      <c r="I17" s="5"/>
      <c r="J17" s="5"/>
      <c r="K17" s="5"/>
      <c r="L17" s="5"/>
      <c r="M17" s="5"/>
      <c r="N17" s="5"/>
      <c r="O17" s="5"/>
      <c r="P17" s="84"/>
      <c r="Q17" s="5"/>
      <c r="R17" s="5"/>
      <c r="S17" s="4"/>
    </row>
    <row r="18" spans="1:19" ht="30" customHeight="1" x14ac:dyDescent="0.2">
      <c r="A18" s="2"/>
      <c r="B18" s="163" t="s">
        <v>150</v>
      </c>
      <c r="C18" s="163"/>
      <c r="D18" s="163"/>
      <c r="E18" s="163"/>
      <c r="F18" s="163"/>
      <c r="G18" s="163"/>
      <c r="H18" s="163"/>
      <c r="I18" s="163"/>
      <c r="J18" s="163"/>
      <c r="K18" s="163"/>
      <c r="L18" s="163"/>
      <c r="M18" s="163"/>
      <c r="N18" s="163"/>
      <c r="O18" s="163"/>
      <c r="P18" s="163"/>
      <c r="Q18" s="163"/>
      <c r="R18" s="163"/>
      <c r="S18" s="4"/>
    </row>
    <row r="19" spans="1:19" ht="7.5" customHeight="1" x14ac:dyDescent="0.2">
      <c r="A19" s="2"/>
      <c r="B19" s="5"/>
      <c r="C19" s="5"/>
      <c r="D19" s="5"/>
      <c r="E19" s="5"/>
      <c r="F19" s="5"/>
      <c r="G19" s="5"/>
      <c r="H19" s="5"/>
      <c r="I19" s="5"/>
      <c r="J19" s="5"/>
      <c r="K19" s="5"/>
      <c r="L19" s="5"/>
      <c r="M19" s="5"/>
      <c r="N19" s="5"/>
      <c r="O19" s="5"/>
      <c r="P19" s="84"/>
      <c r="Q19" s="5"/>
      <c r="R19" s="5"/>
      <c r="S19" s="4"/>
    </row>
    <row r="20" spans="1:19" ht="12" customHeight="1" x14ac:dyDescent="0.2">
      <c r="A20" s="2"/>
      <c r="B20" s="5"/>
      <c r="C20" s="5"/>
      <c r="D20" s="142" t="s">
        <v>8</v>
      </c>
      <c r="E20" s="142"/>
      <c r="F20" s="142"/>
      <c r="G20" s="142"/>
      <c r="H20" s="142"/>
      <c r="I20" s="142"/>
      <c r="J20" s="5"/>
      <c r="K20" s="142" t="s">
        <v>27</v>
      </c>
      <c r="L20" s="142"/>
      <c r="M20" s="142"/>
      <c r="N20" s="142"/>
      <c r="O20" s="142"/>
      <c r="P20" s="84"/>
      <c r="Q20" s="5"/>
      <c r="R20" s="5"/>
      <c r="S20" s="4"/>
    </row>
    <row r="21" spans="1:19" ht="7.5" customHeight="1" x14ac:dyDescent="0.2">
      <c r="A21" s="2"/>
      <c r="B21" s="5"/>
      <c r="C21" s="5"/>
      <c r="D21" s="5"/>
      <c r="E21" s="5"/>
      <c r="F21" s="5"/>
      <c r="G21" s="5"/>
      <c r="H21" s="5"/>
      <c r="I21" s="5"/>
      <c r="J21" s="5"/>
      <c r="K21" s="5"/>
      <c r="L21" s="5"/>
      <c r="M21" s="5"/>
      <c r="N21" s="5"/>
      <c r="O21" s="5"/>
      <c r="P21" s="84"/>
      <c r="Q21" s="5"/>
      <c r="R21" s="5"/>
      <c r="S21" s="4"/>
    </row>
    <row r="22" spans="1:19" ht="12" customHeight="1" x14ac:dyDescent="0.2">
      <c r="A22" s="2"/>
      <c r="B22" s="5"/>
      <c r="C22" s="5"/>
      <c r="D22" s="142" t="s">
        <v>9</v>
      </c>
      <c r="E22" s="142"/>
      <c r="F22" s="142"/>
      <c r="G22" s="142"/>
      <c r="H22" s="142"/>
      <c r="I22" s="142"/>
      <c r="J22" s="5"/>
      <c r="K22" s="142" t="s">
        <v>28</v>
      </c>
      <c r="L22" s="142"/>
      <c r="M22" s="142"/>
      <c r="N22" s="142"/>
      <c r="O22" s="142"/>
      <c r="P22" s="84"/>
      <c r="Q22" s="5"/>
      <c r="R22" s="5"/>
      <c r="S22" s="4"/>
    </row>
    <row r="23" spans="1:19" ht="12" customHeight="1" x14ac:dyDescent="0.2">
      <c r="A23" s="2"/>
      <c r="B23" s="5"/>
      <c r="C23" s="5"/>
      <c r="D23" s="5"/>
      <c r="E23" s="5"/>
      <c r="F23" s="5"/>
      <c r="G23" s="5"/>
      <c r="H23" s="5"/>
      <c r="I23" s="5"/>
      <c r="J23" s="5"/>
      <c r="K23" s="5"/>
      <c r="L23" s="5"/>
      <c r="M23" s="5"/>
      <c r="N23" s="5"/>
      <c r="O23" s="5"/>
      <c r="P23" s="84"/>
      <c r="Q23" s="5"/>
      <c r="R23" s="5"/>
      <c r="S23" s="4"/>
    </row>
    <row r="24" spans="1:19" ht="21" customHeight="1" x14ac:dyDescent="0.2">
      <c r="A24" s="2"/>
      <c r="B24" s="134" t="s">
        <v>123</v>
      </c>
      <c r="C24" s="134"/>
      <c r="D24" s="134"/>
      <c r="E24" s="134"/>
      <c r="F24" s="134"/>
      <c r="G24" s="134"/>
      <c r="H24" s="143"/>
      <c r="I24" s="144"/>
      <c r="J24" s="144"/>
      <c r="K24" s="144"/>
      <c r="L24" s="144"/>
      <c r="M24" s="145"/>
      <c r="N24" s="5"/>
      <c r="O24" s="5"/>
      <c r="P24" s="84"/>
      <c r="Q24" s="5"/>
      <c r="R24" s="5"/>
      <c r="S24" s="4"/>
    </row>
    <row r="25" spans="1:19" ht="7.5" customHeight="1" x14ac:dyDescent="0.2">
      <c r="A25" s="2"/>
      <c r="B25" s="10"/>
      <c r="C25" s="5"/>
      <c r="D25" s="5"/>
      <c r="E25" s="5"/>
      <c r="F25" s="5"/>
      <c r="G25" s="5"/>
      <c r="H25" s="10"/>
      <c r="I25" s="10"/>
      <c r="J25" s="10"/>
      <c r="K25" s="10"/>
      <c r="L25" s="10"/>
      <c r="M25" s="10"/>
      <c r="N25" s="5"/>
      <c r="O25" s="5"/>
      <c r="P25" s="84"/>
      <c r="Q25" s="5"/>
      <c r="R25" s="5"/>
      <c r="S25" s="4"/>
    </row>
    <row r="26" spans="1:19" ht="21" customHeight="1" x14ac:dyDescent="0.2">
      <c r="A26" s="2"/>
      <c r="B26" s="134" t="s">
        <v>10</v>
      </c>
      <c r="C26" s="134"/>
      <c r="D26" s="134"/>
      <c r="E26" s="134"/>
      <c r="F26" s="134"/>
      <c r="G26" s="134"/>
      <c r="H26" s="146"/>
      <c r="I26" s="147"/>
      <c r="J26" s="147"/>
      <c r="K26" s="147"/>
      <c r="L26" s="147"/>
      <c r="M26" s="9" t="s">
        <v>37</v>
      </c>
      <c r="N26" s="5"/>
      <c r="O26" s="5"/>
      <c r="P26" s="84"/>
      <c r="Q26" s="5"/>
      <c r="R26" s="5"/>
      <c r="S26" s="4"/>
    </row>
    <row r="27" spans="1:19" ht="7.5" customHeight="1" x14ac:dyDescent="0.2">
      <c r="A27" s="2"/>
      <c r="B27" s="10"/>
      <c r="C27" s="5"/>
      <c r="D27" s="5"/>
      <c r="E27" s="5"/>
      <c r="F27" s="5"/>
      <c r="G27" s="5"/>
      <c r="H27" s="102"/>
      <c r="I27" s="102"/>
      <c r="J27" s="102"/>
      <c r="K27" s="102"/>
      <c r="L27" s="102"/>
      <c r="M27" s="10"/>
      <c r="N27" s="5"/>
      <c r="O27" s="5"/>
      <c r="P27" s="84"/>
      <c r="Q27" s="5"/>
      <c r="R27" s="5"/>
      <c r="S27" s="4"/>
    </row>
    <row r="28" spans="1:19" ht="21" customHeight="1" x14ac:dyDescent="0.2">
      <c r="A28" s="2"/>
      <c r="B28" s="134" t="s">
        <v>11</v>
      </c>
      <c r="C28" s="134"/>
      <c r="D28" s="134"/>
      <c r="E28" s="134"/>
      <c r="F28" s="134"/>
      <c r="G28" s="134"/>
      <c r="H28" s="146"/>
      <c r="I28" s="147"/>
      <c r="J28" s="147"/>
      <c r="K28" s="147"/>
      <c r="L28" s="147"/>
      <c r="M28" s="9" t="s">
        <v>37</v>
      </c>
      <c r="N28" s="5"/>
      <c r="O28" s="5"/>
      <c r="P28" s="84"/>
      <c r="Q28" s="5"/>
      <c r="R28" s="5"/>
      <c r="S28" s="4"/>
    </row>
    <row r="29" spans="1:19" ht="7.5" customHeight="1" x14ac:dyDescent="0.2">
      <c r="A29" s="2"/>
      <c r="B29" s="10"/>
      <c r="C29" s="5"/>
      <c r="D29" s="5"/>
      <c r="E29" s="5"/>
      <c r="F29" s="5"/>
      <c r="G29" s="5"/>
      <c r="H29" s="102"/>
      <c r="I29" s="102"/>
      <c r="J29" s="102"/>
      <c r="K29" s="102"/>
      <c r="L29" s="102"/>
      <c r="M29" s="10"/>
      <c r="N29" s="5"/>
      <c r="O29" s="5"/>
      <c r="P29" s="84"/>
      <c r="Q29" s="5"/>
      <c r="R29" s="5"/>
      <c r="S29" s="4"/>
    </row>
    <row r="30" spans="1:19" ht="21" customHeight="1" x14ac:dyDescent="0.2">
      <c r="A30" s="2"/>
      <c r="B30" s="134" t="s">
        <v>12</v>
      </c>
      <c r="C30" s="134"/>
      <c r="D30" s="134"/>
      <c r="E30" s="134"/>
      <c r="F30" s="134"/>
      <c r="G30" s="134"/>
      <c r="H30" s="148">
        <f>'AuF-Nachweis'!G10</f>
        <v>0</v>
      </c>
      <c r="I30" s="149"/>
      <c r="J30" s="149"/>
      <c r="K30" s="149"/>
      <c r="L30" s="149"/>
      <c r="M30" s="9" t="s">
        <v>37</v>
      </c>
      <c r="N30" s="5"/>
      <c r="O30" s="5"/>
      <c r="P30" s="84"/>
      <c r="Q30" s="5"/>
      <c r="R30" s="5"/>
      <c r="S30" s="4"/>
    </row>
    <row r="31" spans="1:19" ht="7.5" customHeight="1" x14ac:dyDescent="0.2">
      <c r="A31" s="2"/>
      <c r="B31" s="10"/>
      <c r="C31" s="5"/>
      <c r="D31" s="5"/>
      <c r="E31" s="5"/>
      <c r="F31" s="5"/>
      <c r="G31" s="5"/>
      <c r="H31" s="102"/>
      <c r="I31" s="102"/>
      <c r="J31" s="102"/>
      <c r="K31" s="102"/>
      <c r="L31" s="102"/>
      <c r="M31" s="10"/>
      <c r="N31" s="5"/>
      <c r="O31" s="5"/>
      <c r="P31" s="84"/>
      <c r="Q31" s="5"/>
      <c r="R31" s="5"/>
      <c r="S31" s="4"/>
    </row>
    <row r="32" spans="1:19" ht="21" customHeight="1" x14ac:dyDescent="0.2">
      <c r="A32" s="2"/>
      <c r="B32" s="168" t="s">
        <v>13</v>
      </c>
      <c r="C32" s="168"/>
      <c r="D32" s="168"/>
      <c r="E32" s="168"/>
      <c r="F32" s="168"/>
      <c r="G32" s="168"/>
      <c r="H32" s="139">
        <f>IF((H28-H30)&lt;M34,M34,H28-H30)</f>
        <v>0</v>
      </c>
      <c r="I32" s="140"/>
      <c r="J32" s="140"/>
      <c r="K32" s="140"/>
      <c r="L32" s="140"/>
      <c r="M32" s="99" t="s">
        <v>37</v>
      </c>
      <c r="N32" s="5"/>
      <c r="O32" s="5"/>
      <c r="P32" s="84"/>
      <c r="Q32" s="5"/>
      <c r="R32" s="5"/>
      <c r="S32" s="4"/>
    </row>
    <row r="33" spans="1:19" ht="7.5" customHeight="1" x14ac:dyDescent="0.2">
      <c r="A33" s="2"/>
      <c r="B33" s="5"/>
      <c r="C33" s="5"/>
      <c r="D33" s="5"/>
      <c r="E33" s="5"/>
      <c r="F33" s="5"/>
      <c r="G33" s="5"/>
      <c r="H33" s="5"/>
      <c r="I33" s="5"/>
      <c r="J33" s="5"/>
      <c r="K33" s="5"/>
      <c r="L33" s="5"/>
      <c r="M33" s="2"/>
      <c r="N33" s="88"/>
      <c r="O33" s="88"/>
      <c r="P33" s="88"/>
      <c r="Q33" s="5"/>
      <c r="R33" s="5"/>
      <c r="S33" s="4"/>
    </row>
    <row r="34" spans="1:19" ht="21" customHeight="1" x14ac:dyDescent="0.2">
      <c r="A34" s="2"/>
      <c r="B34" s="127" t="s">
        <v>138</v>
      </c>
      <c r="C34" s="127"/>
      <c r="D34" s="127"/>
      <c r="E34" s="127"/>
      <c r="F34" s="127"/>
      <c r="G34" s="127"/>
      <c r="H34" s="127"/>
      <c r="I34" s="127"/>
      <c r="J34" s="127"/>
      <c r="K34" s="127"/>
      <c r="L34" s="127"/>
      <c r="M34" s="135">
        <f>Zweckbindung!H13</f>
        <v>0</v>
      </c>
      <c r="N34" s="125"/>
      <c r="O34" s="125"/>
      <c r="P34" s="126"/>
      <c r="Q34" s="9" t="s">
        <v>37</v>
      </c>
      <c r="R34" s="84"/>
      <c r="S34" s="4"/>
    </row>
    <row r="35" spans="1:19" ht="21" customHeight="1" x14ac:dyDescent="0.2">
      <c r="A35" s="2"/>
      <c r="B35" s="127" t="s">
        <v>137</v>
      </c>
      <c r="C35" s="127"/>
      <c r="D35" s="127"/>
      <c r="E35" s="127"/>
      <c r="F35" s="127"/>
      <c r="G35" s="127"/>
      <c r="H35" s="127"/>
      <c r="I35" s="127"/>
      <c r="J35" s="127"/>
      <c r="K35" s="127"/>
      <c r="L35" s="127"/>
      <c r="M35" s="124">
        <f>IF((H32-M34)&lt;0,0,H32-M34)</f>
        <v>0</v>
      </c>
      <c r="N35" s="125"/>
      <c r="O35" s="125"/>
      <c r="P35" s="126"/>
      <c r="Q35" s="9" t="s">
        <v>37</v>
      </c>
      <c r="R35" s="84"/>
      <c r="S35" s="4"/>
    </row>
    <row r="36" spans="1:19" ht="7.5" customHeight="1" x14ac:dyDescent="0.2">
      <c r="A36" s="2"/>
      <c r="B36" s="84"/>
      <c r="C36" s="84"/>
      <c r="D36" s="84"/>
      <c r="E36" s="84"/>
      <c r="F36" s="84"/>
      <c r="G36" s="84"/>
      <c r="H36" s="89"/>
      <c r="I36" s="89"/>
      <c r="J36" s="89"/>
      <c r="K36" s="89"/>
      <c r="L36" s="89"/>
      <c r="M36" s="100"/>
      <c r="N36" s="84"/>
      <c r="O36" s="84"/>
      <c r="P36" s="84"/>
      <c r="Q36" s="84"/>
      <c r="R36" s="84"/>
      <c r="S36" s="4"/>
    </row>
    <row r="37" spans="1:19" ht="12" customHeight="1" x14ac:dyDescent="0.2">
      <c r="A37" s="2"/>
      <c r="B37" s="5" t="s">
        <v>14</v>
      </c>
      <c r="C37" s="5"/>
      <c r="D37" s="5"/>
      <c r="E37" s="5"/>
      <c r="F37" s="5"/>
      <c r="G37" s="5"/>
      <c r="H37" s="5"/>
      <c r="I37" s="5"/>
      <c r="J37" s="5"/>
      <c r="K37" s="5"/>
      <c r="L37" s="5"/>
      <c r="M37" s="5"/>
      <c r="N37" s="5"/>
      <c r="O37" s="5"/>
      <c r="P37" s="84"/>
      <c r="Q37" s="5"/>
      <c r="R37" s="5"/>
      <c r="S37" s="4"/>
    </row>
    <row r="38" spans="1:19" ht="27" customHeight="1" x14ac:dyDescent="0.2">
      <c r="A38" s="2"/>
      <c r="B38" s="129"/>
      <c r="C38" s="130"/>
      <c r="D38" s="130"/>
      <c r="E38" s="131"/>
      <c r="F38" s="5"/>
      <c r="G38" s="129"/>
      <c r="H38" s="130"/>
      <c r="I38" s="130"/>
      <c r="J38" s="130"/>
      <c r="K38" s="131"/>
      <c r="L38" s="5"/>
      <c r="M38" s="5"/>
      <c r="N38" s="129"/>
      <c r="O38" s="130"/>
      <c r="P38" s="130"/>
      <c r="Q38" s="130"/>
      <c r="R38" s="131"/>
      <c r="S38" s="4"/>
    </row>
    <row r="39" spans="1:19" ht="12" customHeight="1" x14ac:dyDescent="0.2">
      <c r="A39" s="2"/>
      <c r="B39" s="128" t="s">
        <v>15</v>
      </c>
      <c r="C39" s="128"/>
      <c r="D39" s="128"/>
      <c r="E39" s="128"/>
      <c r="F39" s="5"/>
      <c r="G39" s="132" t="s">
        <v>35</v>
      </c>
      <c r="H39" s="132"/>
      <c r="I39" s="132"/>
      <c r="J39" s="132"/>
      <c r="K39" s="132"/>
      <c r="L39" s="5"/>
      <c r="M39" s="5"/>
      <c r="N39" s="133" t="s">
        <v>39</v>
      </c>
      <c r="O39" s="133"/>
      <c r="P39" s="133"/>
      <c r="Q39" s="133"/>
      <c r="R39" s="133"/>
      <c r="S39" s="4"/>
    </row>
    <row r="40" spans="1:19" ht="7.5" customHeight="1" x14ac:dyDescent="0.2">
      <c r="A40" s="2"/>
      <c r="B40" s="5"/>
      <c r="C40" s="5"/>
      <c r="D40" s="5"/>
      <c r="E40" s="5"/>
      <c r="F40" s="5"/>
      <c r="G40" s="5"/>
      <c r="H40" s="5"/>
      <c r="I40" s="5"/>
      <c r="J40" s="5"/>
      <c r="K40" s="5"/>
      <c r="L40" s="5"/>
      <c r="M40" s="5"/>
      <c r="N40" s="5"/>
      <c r="O40" s="5"/>
      <c r="P40" s="84"/>
      <c r="Q40" s="5"/>
      <c r="R40" s="5"/>
      <c r="S40" s="4"/>
    </row>
    <row r="41" spans="1:19" ht="16.5" customHeight="1" x14ac:dyDescent="0.2">
      <c r="A41" s="2"/>
      <c r="B41" s="132" t="s">
        <v>16</v>
      </c>
      <c r="C41" s="132"/>
      <c r="D41" s="17"/>
      <c r="E41" s="132" t="s">
        <v>22</v>
      </c>
      <c r="F41" s="132"/>
      <c r="G41" s="132"/>
      <c r="H41" s="132"/>
      <c r="I41" s="132"/>
      <c r="J41" s="132"/>
      <c r="K41" s="132"/>
      <c r="L41" s="132"/>
      <c r="M41" s="132"/>
      <c r="N41" s="132"/>
      <c r="O41" s="132"/>
      <c r="P41" s="132"/>
      <c r="Q41" s="132"/>
      <c r="R41" s="132"/>
      <c r="S41" s="4"/>
    </row>
    <row r="42" spans="1:19" ht="16.5" customHeight="1" x14ac:dyDescent="0.2">
      <c r="A42" s="12"/>
      <c r="B42" s="11"/>
      <c r="C42" s="17"/>
      <c r="D42" s="17"/>
      <c r="E42" s="11" t="s">
        <v>21</v>
      </c>
      <c r="F42" s="17"/>
      <c r="G42" s="17"/>
      <c r="H42" s="17"/>
      <c r="I42" s="17"/>
      <c r="J42" s="17"/>
      <c r="K42" s="17"/>
      <c r="L42" s="17"/>
      <c r="M42" s="17"/>
      <c r="N42" s="17"/>
      <c r="O42" s="17"/>
      <c r="P42" s="83"/>
      <c r="Q42" s="17"/>
      <c r="R42" s="5"/>
      <c r="S42" s="4"/>
    </row>
    <row r="43" spans="1:19" ht="16.5" customHeight="1" x14ac:dyDescent="0.2">
      <c r="A43" s="12"/>
      <c r="B43" s="11"/>
      <c r="C43" s="17"/>
      <c r="D43" s="17"/>
      <c r="E43" s="11" t="s">
        <v>23</v>
      </c>
      <c r="F43" s="17"/>
      <c r="G43" s="17"/>
      <c r="H43" s="17"/>
      <c r="I43" s="17"/>
      <c r="J43" s="17"/>
      <c r="K43" s="17"/>
      <c r="L43" s="17"/>
      <c r="M43" s="17"/>
      <c r="N43" s="17"/>
      <c r="O43" s="17"/>
      <c r="P43" s="83"/>
      <c r="Q43" s="17"/>
      <c r="R43" s="5"/>
      <c r="S43" s="4"/>
    </row>
    <row r="44" spans="1:19" ht="16.5" customHeight="1" x14ac:dyDescent="0.2">
      <c r="A44" s="12"/>
      <c r="B44" s="11"/>
      <c r="C44" s="17"/>
      <c r="D44" s="17"/>
      <c r="E44" s="11" t="s">
        <v>24</v>
      </c>
      <c r="F44" s="17"/>
      <c r="G44" s="17"/>
      <c r="H44" s="17"/>
      <c r="I44" s="17"/>
      <c r="J44" s="17"/>
      <c r="K44" s="17"/>
      <c r="L44" s="17"/>
      <c r="M44" s="17"/>
      <c r="N44" s="17"/>
      <c r="O44" s="17"/>
      <c r="P44" s="83"/>
      <c r="Q44" s="17"/>
      <c r="R44" s="5"/>
      <c r="S44" s="4"/>
    </row>
    <row r="45" spans="1:19" ht="7.5" customHeight="1" x14ac:dyDescent="0.2">
      <c r="A45" s="12"/>
      <c r="B45" s="11"/>
      <c r="C45" s="17"/>
      <c r="D45" s="17"/>
      <c r="E45" s="11"/>
      <c r="F45" s="17"/>
      <c r="G45" s="17"/>
      <c r="H45" s="17"/>
      <c r="I45" s="17"/>
      <c r="J45" s="17"/>
      <c r="K45" s="17"/>
      <c r="L45" s="17"/>
      <c r="M45" s="17"/>
      <c r="N45" s="17"/>
      <c r="O45" s="17"/>
      <c r="P45" s="83"/>
      <c r="Q45" s="17"/>
      <c r="R45" s="5"/>
      <c r="S45" s="4"/>
    </row>
    <row r="46" spans="1:19" ht="16.5" customHeight="1" x14ac:dyDescent="0.2">
      <c r="A46" s="2"/>
      <c r="B46" s="132" t="s">
        <v>17</v>
      </c>
      <c r="C46" s="132"/>
      <c r="D46" s="132"/>
      <c r="E46" s="132"/>
      <c r="F46" s="132"/>
      <c r="G46" s="17"/>
      <c r="H46" s="11" t="s">
        <v>19</v>
      </c>
      <c r="I46" s="17"/>
      <c r="J46" s="17"/>
      <c r="K46" s="17"/>
      <c r="L46" s="17"/>
      <c r="M46" s="17"/>
      <c r="N46" s="17"/>
      <c r="O46" s="17"/>
      <c r="P46" s="83"/>
      <c r="Q46" s="17"/>
      <c r="R46" s="5"/>
      <c r="S46" s="4"/>
    </row>
    <row r="47" spans="1:19" ht="16.5" customHeight="1" x14ac:dyDescent="0.2">
      <c r="A47" s="12"/>
      <c r="B47" s="11"/>
      <c r="C47" s="17"/>
      <c r="D47" s="17"/>
      <c r="E47" s="17"/>
      <c r="F47" s="17"/>
      <c r="G47" s="17"/>
      <c r="H47" s="11" t="s">
        <v>20</v>
      </c>
      <c r="I47" s="17"/>
      <c r="J47" s="17"/>
      <c r="K47" s="17"/>
      <c r="L47" s="17"/>
      <c r="M47" s="17"/>
      <c r="N47" s="17"/>
      <c r="O47" s="17"/>
      <c r="P47" s="83"/>
      <c r="Q47" s="17"/>
      <c r="R47" s="5"/>
      <c r="S47" s="4"/>
    </row>
    <row r="48" spans="1:19" ht="7.5" customHeight="1" x14ac:dyDescent="0.2">
      <c r="A48" s="12"/>
      <c r="B48" s="13"/>
      <c r="C48" s="5"/>
      <c r="D48" s="5"/>
      <c r="E48" s="5"/>
      <c r="F48" s="5"/>
      <c r="G48" s="5"/>
      <c r="H48" s="5"/>
      <c r="I48" s="5"/>
      <c r="J48" s="5"/>
      <c r="K48" s="5"/>
      <c r="L48" s="5"/>
      <c r="M48" s="5"/>
      <c r="N48" s="5"/>
      <c r="O48" s="5"/>
      <c r="P48" s="84"/>
      <c r="Q48" s="5"/>
      <c r="R48" s="5"/>
      <c r="S48" s="4"/>
    </row>
    <row r="49" spans="1:19" ht="27" customHeight="1" x14ac:dyDescent="0.2">
      <c r="A49" s="12"/>
      <c r="B49" s="129"/>
      <c r="C49" s="130"/>
      <c r="D49" s="130"/>
      <c r="E49" s="131"/>
      <c r="F49" s="5"/>
      <c r="G49" s="129"/>
      <c r="H49" s="130"/>
      <c r="I49" s="130"/>
      <c r="J49" s="130"/>
      <c r="K49" s="131"/>
      <c r="L49" s="5"/>
      <c r="M49" s="5"/>
      <c r="N49" s="129"/>
      <c r="O49" s="130"/>
      <c r="P49" s="130"/>
      <c r="Q49" s="130"/>
      <c r="R49" s="131"/>
      <c r="S49" s="4"/>
    </row>
    <row r="50" spans="1:19" x14ac:dyDescent="0.2">
      <c r="A50" s="2"/>
      <c r="B50" s="128" t="s">
        <v>18</v>
      </c>
      <c r="C50" s="128"/>
      <c r="D50" s="128"/>
      <c r="E50" s="128"/>
      <c r="F50" s="77"/>
      <c r="G50" s="128" t="s">
        <v>36</v>
      </c>
      <c r="H50" s="128"/>
      <c r="I50" s="128"/>
      <c r="J50" s="128"/>
      <c r="K50" s="128"/>
      <c r="L50" s="77"/>
      <c r="M50" s="77"/>
      <c r="N50" s="133" t="s">
        <v>40</v>
      </c>
      <c r="O50" s="133"/>
      <c r="P50" s="133"/>
      <c r="Q50" s="133"/>
      <c r="R50" s="133"/>
      <c r="S50" s="4"/>
    </row>
    <row r="51" spans="1:19" ht="12" customHeight="1" x14ac:dyDescent="0.2">
      <c r="A51" s="6"/>
      <c r="B51" s="7"/>
      <c r="C51" s="7"/>
      <c r="D51" s="7"/>
      <c r="E51" s="7"/>
      <c r="F51" s="7"/>
      <c r="G51" s="7"/>
      <c r="H51" s="7"/>
      <c r="I51" s="7"/>
      <c r="J51" s="7"/>
      <c r="K51" s="7"/>
      <c r="L51" s="7"/>
      <c r="M51" s="7"/>
      <c r="N51" s="7"/>
      <c r="O51" s="7"/>
      <c r="P51" s="7"/>
      <c r="Q51" s="7"/>
      <c r="R51" s="7"/>
      <c r="S51" s="8"/>
    </row>
  </sheetData>
  <sheetProtection algorithmName="SHA-512" hashValue="4qIZmxwkqvl301m6jp33vL+2gyqMwpeAp1OmWMWZVkXOn+3Clph+dS2s8dSsnlslfyx0S31sYADozgFVVigvdA==" saltValue="j6S5+lugM3+hjtGehMLyYw==" spinCount="100000" sheet="1" objects="1" scenarios="1" formatCells="0"/>
  <mergeCells count="58">
    <mergeCell ref="J7:S9"/>
    <mergeCell ref="B18:R18"/>
    <mergeCell ref="J11:R11"/>
    <mergeCell ref="N38:R38"/>
    <mergeCell ref="N39:R39"/>
    <mergeCell ref="G38:K38"/>
    <mergeCell ref="G39:K39"/>
    <mergeCell ref="B12:H12"/>
    <mergeCell ref="B13:H13"/>
    <mergeCell ref="B14:H14"/>
    <mergeCell ref="B15:H15"/>
    <mergeCell ref="B32:G32"/>
    <mergeCell ref="A6:H7"/>
    <mergeCell ref="A8:H8"/>
    <mergeCell ref="A9:H9"/>
    <mergeCell ref="B16:H16"/>
    <mergeCell ref="A1:S1"/>
    <mergeCell ref="A2:S2"/>
    <mergeCell ref="A3:S3"/>
    <mergeCell ref="J4:S4"/>
    <mergeCell ref="J5:S5"/>
    <mergeCell ref="A4:H4"/>
    <mergeCell ref="A5:H5"/>
    <mergeCell ref="J6:S6"/>
    <mergeCell ref="H32:L32"/>
    <mergeCell ref="K12:N12"/>
    <mergeCell ref="K13:N13"/>
    <mergeCell ref="K14:N14"/>
    <mergeCell ref="K15:N15"/>
    <mergeCell ref="K16:N16"/>
    <mergeCell ref="K20:O20"/>
    <mergeCell ref="K22:O22"/>
    <mergeCell ref="D20:I20"/>
    <mergeCell ref="D22:I22"/>
    <mergeCell ref="H24:M24"/>
    <mergeCell ref="H26:L26"/>
    <mergeCell ref="H28:L28"/>
    <mergeCell ref="H30:L30"/>
    <mergeCell ref="B11:H11"/>
    <mergeCell ref="B24:G24"/>
    <mergeCell ref="B26:G26"/>
    <mergeCell ref="B28:G28"/>
    <mergeCell ref="B30:G30"/>
    <mergeCell ref="M34:P34"/>
    <mergeCell ref="M35:P35"/>
    <mergeCell ref="B34:L34"/>
    <mergeCell ref="B35:L35"/>
    <mergeCell ref="B50:E50"/>
    <mergeCell ref="B38:E38"/>
    <mergeCell ref="B49:E49"/>
    <mergeCell ref="B46:F46"/>
    <mergeCell ref="B41:C41"/>
    <mergeCell ref="B39:E39"/>
    <mergeCell ref="N49:R49"/>
    <mergeCell ref="N50:R50"/>
    <mergeCell ref="E41:R41"/>
    <mergeCell ref="G49:K49"/>
    <mergeCell ref="G50:K50"/>
  </mergeCells>
  <pageMargins left="0.7" right="0.7" top="0.78740157499999996" bottom="0.78740157499999996" header="0.3" footer="0.3"/>
  <pageSetup paperSize="9" orientation="portrait" r:id="rId1"/>
  <headerFooter>
    <oddFooter>&amp;R&amp;"+,Standard"&amp;8Landeshauptstadt Dresden - Jugendamt - Sachgebiet Verwendungsnachweisprüfung - Jugendamt-VNP@dresden.de</oddFooter>
  </headerFooter>
  <drawing r:id="rId2"/>
  <legacyDrawing r:id="rId3"/>
  <controls>
    <mc:AlternateContent xmlns:mc="http://schemas.openxmlformats.org/markup-compatibility/2006">
      <mc:Choice Requires="x14">
        <control shapeId="1044" r:id="rId4" name="CheckBox15">
          <controlPr locked="0" autoLine="0" r:id="rId5">
            <anchor moveWithCells="1">
              <from>
                <xdr:col>6</xdr:col>
                <xdr:colOff>66675</xdr:colOff>
                <xdr:row>46</xdr:row>
                <xdr:rowOff>28575</xdr:rowOff>
              </from>
              <to>
                <xdr:col>6</xdr:col>
                <xdr:colOff>209550</xdr:colOff>
                <xdr:row>46</xdr:row>
                <xdr:rowOff>171450</xdr:rowOff>
              </to>
            </anchor>
          </controlPr>
        </control>
      </mc:Choice>
      <mc:Fallback>
        <control shapeId="1044" r:id="rId4" name="CheckBox15"/>
      </mc:Fallback>
    </mc:AlternateContent>
    <mc:AlternateContent xmlns:mc="http://schemas.openxmlformats.org/markup-compatibility/2006">
      <mc:Choice Requires="x14">
        <control shapeId="1043" r:id="rId6" name="CheckBox14">
          <controlPr locked="0" autoLine="0" r:id="rId7">
            <anchor moveWithCells="1">
              <from>
                <xdr:col>6</xdr:col>
                <xdr:colOff>66675</xdr:colOff>
                <xdr:row>45</xdr:row>
                <xdr:rowOff>28575</xdr:rowOff>
              </from>
              <to>
                <xdr:col>6</xdr:col>
                <xdr:colOff>209550</xdr:colOff>
                <xdr:row>45</xdr:row>
                <xdr:rowOff>171450</xdr:rowOff>
              </to>
            </anchor>
          </controlPr>
        </control>
      </mc:Choice>
      <mc:Fallback>
        <control shapeId="1043" r:id="rId6" name="CheckBox14"/>
      </mc:Fallback>
    </mc:AlternateContent>
    <mc:AlternateContent xmlns:mc="http://schemas.openxmlformats.org/markup-compatibility/2006">
      <mc:Choice Requires="x14">
        <control shapeId="1042" r:id="rId8" name="CheckBox13">
          <controlPr locked="0" autoLine="0" r:id="rId5">
            <anchor moveWithCells="1">
              <from>
                <xdr:col>3</xdr:col>
                <xdr:colOff>66675</xdr:colOff>
                <xdr:row>43</xdr:row>
                <xdr:rowOff>28575</xdr:rowOff>
              </from>
              <to>
                <xdr:col>3</xdr:col>
                <xdr:colOff>209550</xdr:colOff>
                <xdr:row>43</xdr:row>
                <xdr:rowOff>171450</xdr:rowOff>
              </to>
            </anchor>
          </controlPr>
        </control>
      </mc:Choice>
      <mc:Fallback>
        <control shapeId="1042" r:id="rId8" name="CheckBox13"/>
      </mc:Fallback>
    </mc:AlternateContent>
    <mc:AlternateContent xmlns:mc="http://schemas.openxmlformats.org/markup-compatibility/2006">
      <mc:Choice Requires="x14">
        <control shapeId="1041" r:id="rId9" name="CheckBox12">
          <controlPr locked="0" autoLine="0" r:id="rId5">
            <anchor moveWithCells="1">
              <from>
                <xdr:col>3</xdr:col>
                <xdr:colOff>66675</xdr:colOff>
                <xdr:row>42</xdr:row>
                <xdr:rowOff>28575</xdr:rowOff>
              </from>
              <to>
                <xdr:col>3</xdr:col>
                <xdr:colOff>209550</xdr:colOff>
                <xdr:row>42</xdr:row>
                <xdr:rowOff>171450</xdr:rowOff>
              </to>
            </anchor>
          </controlPr>
        </control>
      </mc:Choice>
      <mc:Fallback>
        <control shapeId="1041" r:id="rId9" name="CheckBox12"/>
      </mc:Fallback>
    </mc:AlternateContent>
    <mc:AlternateContent xmlns:mc="http://schemas.openxmlformats.org/markup-compatibility/2006">
      <mc:Choice Requires="x14">
        <control shapeId="1040" r:id="rId10" name="CheckBox11">
          <controlPr locked="0" autoLine="0" r:id="rId5">
            <anchor moveWithCells="1">
              <from>
                <xdr:col>3</xdr:col>
                <xdr:colOff>66675</xdr:colOff>
                <xdr:row>41</xdr:row>
                <xdr:rowOff>28575</xdr:rowOff>
              </from>
              <to>
                <xdr:col>3</xdr:col>
                <xdr:colOff>209550</xdr:colOff>
                <xdr:row>41</xdr:row>
                <xdr:rowOff>171450</xdr:rowOff>
              </to>
            </anchor>
          </controlPr>
        </control>
      </mc:Choice>
      <mc:Fallback>
        <control shapeId="1040" r:id="rId10" name="CheckBox11"/>
      </mc:Fallback>
    </mc:AlternateContent>
    <mc:AlternateContent xmlns:mc="http://schemas.openxmlformats.org/markup-compatibility/2006">
      <mc:Choice Requires="x14">
        <control shapeId="1035" r:id="rId11" name="CheckBox10">
          <controlPr locked="0" autoLine="0" r:id="rId5">
            <anchor moveWithCells="1">
              <from>
                <xdr:col>3</xdr:col>
                <xdr:colOff>66675</xdr:colOff>
                <xdr:row>40</xdr:row>
                <xdr:rowOff>28575</xdr:rowOff>
              </from>
              <to>
                <xdr:col>3</xdr:col>
                <xdr:colOff>209550</xdr:colOff>
                <xdr:row>40</xdr:row>
                <xdr:rowOff>171450</xdr:rowOff>
              </to>
            </anchor>
          </controlPr>
        </control>
      </mc:Choice>
      <mc:Fallback>
        <control shapeId="1035" r:id="rId11" name="CheckBox10"/>
      </mc:Fallback>
    </mc:AlternateContent>
    <mc:AlternateContent xmlns:mc="http://schemas.openxmlformats.org/markup-compatibility/2006">
      <mc:Choice Requires="x14">
        <control shapeId="1034" r:id="rId12" name="CheckBox9">
          <controlPr locked="0" autoLine="0" r:id="rId5">
            <anchor moveWithCells="1">
              <from>
                <xdr:col>9</xdr:col>
                <xdr:colOff>66675</xdr:colOff>
                <xdr:row>21</xdr:row>
                <xdr:rowOff>0</xdr:rowOff>
              </from>
              <to>
                <xdr:col>9</xdr:col>
                <xdr:colOff>209550</xdr:colOff>
                <xdr:row>21</xdr:row>
                <xdr:rowOff>142875</xdr:rowOff>
              </to>
            </anchor>
          </controlPr>
        </control>
      </mc:Choice>
      <mc:Fallback>
        <control shapeId="1034" r:id="rId12" name="CheckBox9"/>
      </mc:Fallback>
    </mc:AlternateContent>
    <mc:AlternateContent xmlns:mc="http://schemas.openxmlformats.org/markup-compatibility/2006">
      <mc:Choice Requires="x14">
        <control shapeId="1033" r:id="rId13" name="CheckBox8">
          <controlPr locked="0" autoLine="0" r:id="rId7">
            <anchor moveWithCells="1">
              <from>
                <xdr:col>9</xdr:col>
                <xdr:colOff>66675</xdr:colOff>
                <xdr:row>19</xdr:row>
                <xdr:rowOff>0</xdr:rowOff>
              </from>
              <to>
                <xdr:col>9</xdr:col>
                <xdr:colOff>209550</xdr:colOff>
                <xdr:row>19</xdr:row>
                <xdr:rowOff>142875</xdr:rowOff>
              </to>
            </anchor>
          </controlPr>
        </control>
      </mc:Choice>
      <mc:Fallback>
        <control shapeId="1033" r:id="rId13" name="CheckBox8"/>
      </mc:Fallback>
    </mc:AlternateContent>
    <mc:AlternateContent xmlns:mc="http://schemas.openxmlformats.org/markup-compatibility/2006">
      <mc:Choice Requires="x14">
        <control shapeId="1032" r:id="rId14" name="CheckBox7">
          <controlPr locked="0" autoLine="0" r:id="rId7">
            <anchor moveWithCells="1">
              <from>
                <xdr:col>2</xdr:col>
                <xdr:colOff>66675</xdr:colOff>
                <xdr:row>21</xdr:row>
                <xdr:rowOff>0</xdr:rowOff>
              </from>
              <to>
                <xdr:col>2</xdr:col>
                <xdr:colOff>209550</xdr:colOff>
                <xdr:row>21</xdr:row>
                <xdr:rowOff>142875</xdr:rowOff>
              </to>
            </anchor>
          </controlPr>
        </control>
      </mc:Choice>
      <mc:Fallback>
        <control shapeId="1032" r:id="rId14" name="CheckBox7"/>
      </mc:Fallback>
    </mc:AlternateContent>
    <mc:AlternateContent xmlns:mc="http://schemas.openxmlformats.org/markup-compatibility/2006">
      <mc:Choice Requires="x14">
        <control shapeId="1031" r:id="rId15" name="CheckBox6">
          <controlPr locked="0" autoLine="0" r:id="rId5">
            <anchor moveWithCells="1">
              <from>
                <xdr:col>2</xdr:col>
                <xdr:colOff>66675</xdr:colOff>
                <xdr:row>19</xdr:row>
                <xdr:rowOff>0</xdr:rowOff>
              </from>
              <to>
                <xdr:col>2</xdr:col>
                <xdr:colOff>209550</xdr:colOff>
                <xdr:row>19</xdr:row>
                <xdr:rowOff>142875</xdr:rowOff>
              </to>
            </anchor>
          </controlPr>
        </control>
      </mc:Choice>
      <mc:Fallback>
        <control shapeId="1031" r:id="rId15" name="CheckBox6"/>
      </mc:Fallback>
    </mc:AlternateContent>
    <mc:AlternateContent xmlns:mc="http://schemas.openxmlformats.org/markup-compatibility/2006">
      <mc:Choice Requires="x14">
        <control shapeId="1030" r:id="rId16" name="CheckBox5">
          <controlPr locked="0" autoLine="0" r:id="rId5">
            <anchor moveWithCells="1">
              <from>
                <xdr:col>9</xdr:col>
                <xdr:colOff>66675</xdr:colOff>
                <xdr:row>15</xdr:row>
                <xdr:rowOff>0</xdr:rowOff>
              </from>
              <to>
                <xdr:col>9</xdr:col>
                <xdr:colOff>209550</xdr:colOff>
                <xdr:row>15</xdr:row>
                <xdr:rowOff>142875</xdr:rowOff>
              </to>
            </anchor>
          </controlPr>
        </control>
      </mc:Choice>
      <mc:Fallback>
        <control shapeId="1030" r:id="rId16" name="CheckBox5"/>
      </mc:Fallback>
    </mc:AlternateContent>
    <mc:AlternateContent xmlns:mc="http://schemas.openxmlformats.org/markup-compatibility/2006">
      <mc:Choice Requires="x14">
        <control shapeId="1029" r:id="rId17" name="CheckBox4">
          <controlPr locked="0" autoLine="0" r:id="rId5">
            <anchor moveWithCells="1">
              <from>
                <xdr:col>9</xdr:col>
                <xdr:colOff>66675</xdr:colOff>
                <xdr:row>14</xdr:row>
                <xdr:rowOff>0</xdr:rowOff>
              </from>
              <to>
                <xdr:col>9</xdr:col>
                <xdr:colOff>209550</xdr:colOff>
                <xdr:row>14</xdr:row>
                <xdr:rowOff>142875</xdr:rowOff>
              </to>
            </anchor>
          </controlPr>
        </control>
      </mc:Choice>
      <mc:Fallback>
        <control shapeId="1029" r:id="rId17" name="CheckBox4"/>
      </mc:Fallback>
    </mc:AlternateContent>
    <mc:AlternateContent xmlns:mc="http://schemas.openxmlformats.org/markup-compatibility/2006">
      <mc:Choice Requires="x14">
        <control shapeId="1028" r:id="rId18" name="CheckBox3">
          <controlPr locked="0" autoLine="0" r:id="rId5">
            <anchor moveWithCells="1">
              <from>
                <xdr:col>9</xdr:col>
                <xdr:colOff>66675</xdr:colOff>
                <xdr:row>13</xdr:row>
                <xdr:rowOff>0</xdr:rowOff>
              </from>
              <to>
                <xdr:col>9</xdr:col>
                <xdr:colOff>209550</xdr:colOff>
                <xdr:row>13</xdr:row>
                <xdr:rowOff>142875</xdr:rowOff>
              </to>
            </anchor>
          </controlPr>
        </control>
      </mc:Choice>
      <mc:Fallback>
        <control shapeId="1028" r:id="rId18" name="CheckBox3"/>
      </mc:Fallback>
    </mc:AlternateContent>
    <mc:AlternateContent xmlns:mc="http://schemas.openxmlformats.org/markup-compatibility/2006">
      <mc:Choice Requires="x14">
        <control shapeId="1027" r:id="rId19" name="CheckBox2">
          <controlPr locked="0" autoLine="0" r:id="rId5">
            <anchor moveWithCells="1">
              <from>
                <xdr:col>9</xdr:col>
                <xdr:colOff>66675</xdr:colOff>
                <xdr:row>12</xdr:row>
                <xdr:rowOff>0</xdr:rowOff>
              </from>
              <to>
                <xdr:col>9</xdr:col>
                <xdr:colOff>209550</xdr:colOff>
                <xdr:row>12</xdr:row>
                <xdr:rowOff>142875</xdr:rowOff>
              </to>
            </anchor>
          </controlPr>
        </control>
      </mc:Choice>
      <mc:Fallback>
        <control shapeId="1027" r:id="rId19" name="CheckBox2"/>
      </mc:Fallback>
    </mc:AlternateContent>
    <mc:AlternateContent xmlns:mc="http://schemas.openxmlformats.org/markup-compatibility/2006">
      <mc:Choice Requires="x14">
        <control shapeId="1026" r:id="rId20" name="CheckBox1">
          <controlPr locked="0" autoLine="0" r:id="rId5">
            <anchor moveWithCells="1">
              <from>
                <xdr:col>9</xdr:col>
                <xdr:colOff>66675</xdr:colOff>
                <xdr:row>11</xdr:row>
                <xdr:rowOff>0</xdr:rowOff>
              </from>
              <to>
                <xdr:col>9</xdr:col>
                <xdr:colOff>209550</xdr:colOff>
                <xdr:row>11</xdr:row>
                <xdr:rowOff>142875</xdr:rowOff>
              </to>
            </anchor>
          </controlPr>
        </control>
      </mc:Choice>
      <mc:Fallback>
        <control shapeId="1026" r:id="rId20"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zoomScaleSheetLayoutView="100" workbookViewId="0">
      <selection activeCell="B16" sqref="B16:H16"/>
    </sheetView>
  </sheetViews>
  <sheetFormatPr baseColWidth="10" defaultColWidth="11.42578125" defaultRowHeight="15" x14ac:dyDescent="0.25"/>
  <cols>
    <col min="1" max="1" width="2.140625" style="23" customWidth="1"/>
    <col min="2" max="2" width="1.42578125" style="23" customWidth="1"/>
    <col min="3" max="3" width="2.42578125" style="23" customWidth="1"/>
    <col min="4" max="4" width="28.5703125" style="23" customWidth="1"/>
    <col min="5" max="6" width="15" style="23" customWidth="1"/>
    <col min="7" max="7" width="14.85546875" style="23" customWidth="1"/>
    <col min="8" max="8" width="15" style="23" customWidth="1"/>
    <col min="9" max="9" width="2.140625" style="23" customWidth="1"/>
    <col min="10" max="16384" width="11.42578125" style="23"/>
  </cols>
  <sheetData>
    <row r="1" spans="1:9" ht="12" customHeight="1" x14ac:dyDescent="0.25">
      <c r="A1" s="176" t="s">
        <v>0</v>
      </c>
      <c r="B1" s="177"/>
      <c r="C1" s="177"/>
      <c r="D1" s="177"/>
      <c r="E1" s="177"/>
      <c r="F1" s="177"/>
      <c r="G1" s="177"/>
      <c r="H1" s="177"/>
      <c r="I1" s="178"/>
    </row>
    <row r="2" spans="1:9" ht="12" customHeight="1" x14ac:dyDescent="0.25">
      <c r="A2" s="179" t="str">
        <f>Deckblatt!B18</f>
        <v>Verwendungsnachweis Projektförderung 2025</v>
      </c>
      <c r="B2" s="180"/>
      <c r="C2" s="180"/>
      <c r="D2" s="180"/>
      <c r="E2" s="180"/>
      <c r="F2" s="180"/>
      <c r="G2" s="180"/>
      <c r="H2" s="180"/>
      <c r="I2" s="181"/>
    </row>
    <row r="3" spans="1:9" ht="12" customHeight="1" x14ac:dyDescent="0.25">
      <c r="A3" s="182" t="s">
        <v>41</v>
      </c>
      <c r="B3" s="183"/>
      <c r="C3" s="85"/>
      <c r="D3" s="184">
        <f>Deckblatt!J5</f>
        <v>0</v>
      </c>
      <c r="E3" s="184"/>
      <c r="F3" s="184"/>
      <c r="G3" s="184"/>
      <c r="H3" s="25" t="s">
        <v>42</v>
      </c>
      <c r="I3" s="26"/>
    </row>
    <row r="4" spans="1:9" ht="35.25" customHeight="1" x14ac:dyDescent="0.25">
      <c r="A4" s="185" t="s">
        <v>126</v>
      </c>
      <c r="B4" s="186"/>
      <c r="C4" s="186"/>
      <c r="D4" s="186"/>
      <c r="E4" s="186"/>
      <c r="F4" s="186"/>
      <c r="G4" s="186"/>
      <c r="H4" s="186"/>
      <c r="I4" s="187"/>
    </row>
    <row r="5" spans="1:9" ht="12" customHeight="1" x14ac:dyDescent="0.25">
      <c r="A5" s="171"/>
      <c r="B5" s="173"/>
      <c r="C5" s="173"/>
      <c r="D5" s="173"/>
      <c r="E5" s="86"/>
      <c r="F5" s="42"/>
      <c r="G5" s="42"/>
      <c r="H5" s="42"/>
      <c r="I5" s="174"/>
    </row>
    <row r="6" spans="1:9" ht="38.25" x14ac:dyDescent="0.25">
      <c r="A6" s="171"/>
      <c r="B6" s="194" t="s">
        <v>127</v>
      </c>
      <c r="C6" s="195"/>
      <c r="D6" s="92" t="s">
        <v>128</v>
      </c>
      <c r="E6" s="90" t="s">
        <v>129</v>
      </c>
      <c r="F6" s="91" t="s">
        <v>130</v>
      </c>
      <c r="G6" s="91" t="s">
        <v>131</v>
      </c>
      <c r="H6" s="27" t="s">
        <v>132</v>
      </c>
      <c r="I6" s="174"/>
    </row>
    <row r="7" spans="1:9" ht="12" customHeight="1" x14ac:dyDescent="0.25">
      <c r="A7" s="171"/>
      <c r="B7" s="169"/>
      <c r="C7" s="170"/>
      <c r="D7" s="94"/>
      <c r="E7" s="93" t="s">
        <v>61</v>
      </c>
      <c r="F7" s="93" t="s">
        <v>61</v>
      </c>
      <c r="G7" s="93" t="s">
        <v>61</v>
      </c>
      <c r="H7" s="93" t="s">
        <v>61</v>
      </c>
      <c r="I7" s="174"/>
    </row>
    <row r="8" spans="1:9" ht="27.75" customHeight="1" x14ac:dyDescent="0.25">
      <c r="A8" s="171"/>
      <c r="B8" s="169" t="s">
        <v>51</v>
      </c>
      <c r="C8" s="170"/>
      <c r="D8" s="95" t="s">
        <v>134</v>
      </c>
      <c r="E8" s="104"/>
      <c r="F8" s="104"/>
      <c r="G8" s="104"/>
      <c r="H8" s="96">
        <f>IF((F8-G8)&lt;0,0,F8-G8)</f>
        <v>0</v>
      </c>
      <c r="I8" s="174"/>
    </row>
    <row r="9" spans="1:9" ht="27.75" customHeight="1" x14ac:dyDescent="0.25">
      <c r="A9" s="171"/>
      <c r="B9" s="169" t="s">
        <v>52</v>
      </c>
      <c r="C9" s="170"/>
      <c r="D9" s="95" t="s">
        <v>135</v>
      </c>
      <c r="E9" s="104"/>
      <c r="F9" s="104"/>
      <c r="G9" s="104"/>
      <c r="H9" s="96">
        <f t="shared" ref="H9:H12" si="0">IF((F9-G9)&lt;0,0,F9-G9)</f>
        <v>0</v>
      </c>
      <c r="I9" s="174"/>
    </row>
    <row r="10" spans="1:9" ht="27.75" customHeight="1" x14ac:dyDescent="0.25">
      <c r="A10" s="171"/>
      <c r="B10" s="169" t="s">
        <v>53</v>
      </c>
      <c r="C10" s="170"/>
      <c r="D10" s="95" t="s">
        <v>133</v>
      </c>
      <c r="E10" s="104"/>
      <c r="F10" s="104"/>
      <c r="G10" s="104"/>
      <c r="H10" s="96">
        <f t="shared" si="0"/>
        <v>0</v>
      </c>
      <c r="I10" s="174"/>
    </row>
    <row r="11" spans="1:9" ht="27.75" customHeight="1" x14ac:dyDescent="0.25">
      <c r="A11" s="171"/>
      <c r="B11" s="169" t="s">
        <v>93</v>
      </c>
      <c r="C11" s="170"/>
      <c r="D11" s="95"/>
      <c r="E11" s="104"/>
      <c r="F11" s="104"/>
      <c r="G11" s="104"/>
      <c r="H11" s="96">
        <f t="shared" si="0"/>
        <v>0</v>
      </c>
      <c r="I11" s="174"/>
    </row>
    <row r="12" spans="1:9" ht="27.75" customHeight="1" x14ac:dyDescent="0.25">
      <c r="A12" s="171"/>
      <c r="B12" s="169" t="s">
        <v>95</v>
      </c>
      <c r="C12" s="170"/>
      <c r="D12" s="95"/>
      <c r="E12" s="104"/>
      <c r="F12" s="104"/>
      <c r="G12" s="104"/>
      <c r="H12" s="96">
        <f t="shared" si="0"/>
        <v>0</v>
      </c>
      <c r="I12" s="174"/>
    </row>
    <row r="13" spans="1:9" ht="27.75" customHeight="1" x14ac:dyDescent="0.25">
      <c r="A13" s="171"/>
      <c r="B13" s="196" t="s">
        <v>136</v>
      </c>
      <c r="C13" s="196"/>
      <c r="D13" s="196"/>
      <c r="E13" s="105">
        <f>SUM(E8:E12)</f>
        <v>0</v>
      </c>
      <c r="F13" s="105">
        <f t="shared" ref="F13:H13" si="1">SUM(F8:F12)</f>
        <v>0</v>
      </c>
      <c r="G13" s="105">
        <f t="shared" si="1"/>
        <v>0</v>
      </c>
      <c r="H13" s="105">
        <f t="shared" si="1"/>
        <v>0</v>
      </c>
      <c r="I13" s="174"/>
    </row>
    <row r="14" spans="1:9" ht="21" customHeight="1" x14ac:dyDescent="0.25">
      <c r="A14" s="171"/>
      <c r="B14" s="197"/>
      <c r="C14" s="197"/>
      <c r="D14" s="197"/>
      <c r="E14" s="97"/>
      <c r="F14" s="98"/>
      <c r="G14" s="98"/>
      <c r="H14" s="69"/>
      <c r="I14" s="174"/>
    </row>
    <row r="15" spans="1:9" ht="12" customHeight="1" x14ac:dyDescent="0.25">
      <c r="A15" s="171"/>
      <c r="B15" s="188" t="s">
        <v>66</v>
      </c>
      <c r="C15" s="189"/>
      <c r="D15" s="189"/>
      <c r="E15" s="189"/>
      <c r="F15" s="189"/>
      <c r="G15" s="189"/>
      <c r="H15" s="190"/>
      <c r="I15" s="174"/>
    </row>
    <row r="16" spans="1:9" ht="156.6" customHeight="1" x14ac:dyDescent="0.25">
      <c r="A16" s="171"/>
      <c r="B16" s="191"/>
      <c r="C16" s="192"/>
      <c r="D16" s="192"/>
      <c r="E16" s="192"/>
      <c r="F16" s="192"/>
      <c r="G16" s="192"/>
      <c r="H16" s="193"/>
      <c r="I16" s="174"/>
    </row>
    <row r="17" spans="1:9" ht="12" customHeight="1" x14ac:dyDescent="0.25">
      <c r="A17" s="172"/>
      <c r="B17" s="40"/>
      <c r="C17" s="40"/>
      <c r="D17" s="40"/>
      <c r="E17" s="40"/>
      <c r="F17" s="40"/>
      <c r="G17" s="40"/>
      <c r="H17" s="40"/>
      <c r="I17" s="175"/>
    </row>
  </sheetData>
  <sheetProtection algorithmName="SHA-512" hashValue="Cjuwk51xvl/AmBbp5x2a1j28hVVUzGchyA3zc+pkFuHIpFNYjD5A4DLnSxG/4B634WRVNFX/o6mH1HnzqKiQqA==" saltValue="kuGepMdwoBZZQ5604XTjvA==" spinCount="100000" sheet="1" objects="1" scenarios="1" formatCells="0"/>
  <mergeCells count="19">
    <mergeCell ref="B12:C12"/>
    <mergeCell ref="B13:D13"/>
    <mergeCell ref="B14:D14"/>
    <mergeCell ref="B11:C11"/>
    <mergeCell ref="A5:A17"/>
    <mergeCell ref="B5:D5"/>
    <mergeCell ref="I5:I17"/>
    <mergeCell ref="A1:I1"/>
    <mergeCell ref="A2:I2"/>
    <mergeCell ref="A3:B3"/>
    <mergeCell ref="D3:G3"/>
    <mergeCell ref="A4:I4"/>
    <mergeCell ref="B15:H15"/>
    <mergeCell ref="B16:H16"/>
    <mergeCell ref="B6:C6"/>
    <mergeCell ref="B7:C7"/>
    <mergeCell ref="B8:C8"/>
    <mergeCell ref="B9:C9"/>
    <mergeCell ref="B10:C10"/>
  </mergeCells>
  <pageMargins left="0.7" right="0.7" top="0.78740157499999996" bottom="0.78740157499999996" header="0.3" footer="0.3"/>
  <pageSetup paperSize="9" scale="91" orientation="portrait" r:id="rId1"/>
  <headerFooter>
    <oddFooter>&amp;R&amp;"+,Standard"&amp;8Landeshauptstadt Dresden - Jugendamt - Sachgebiet Verwendungsnachweisprüfung - Jugendamt-VNP@dresden.de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H37"/>
  <sheetViews>
    <sheetView zoomScaleNormal="100" zoomScaleSheetLayoutView="100" workbookViewId="0">
      <selection activeCell="M27" sqref="M27"/>
    </sheetView>
  </sheetViews>
  <sheetFormatPr baseColWidth="10" defaultColWidth="11.42578125" defaultRowHeight="15" x14ac:dyDescent="0.25"/>
  <cols>
    <col min="1" max="1" width="2.140625" style="23" customWidth="1"/>
    <col min="2" max="2" width="1.42578125" style="23" customWidth="1"/>
    <col min="3" max="3" width="2.42578125" style="23" customWidth="1"/>
    <col min="4" max="4" width="18.7109375" style="23" customWidth="1"/>
    <col min="5" max="7" width="20.140625" style="23" customWidth="1"/>
    <col min="8" max="8" width="2.140625" style="23" customWidth="1"/>
    <col min="9" max="16384" width="11.42578125" style="23"/>
  </cols>
  <sheetData>
    <row r="1" spans="1:8" ht="12" customHeight="1" x14ac:dyDescent="0.25">
      <c r="A1" s="176" t="s">
        <v>0</v>
      </c>
      <c r="B1" s="177"/>
      <c r="C1" s="177"/>
      <c r="D1" s="177"/>
      <c r="E1" s="177"/>
      <c r="F1" s="177"/>
      <c r="G1" s="177"/>
      <c r="H1" s="178"/>
    </row>
    <row r="2" spans="1:8" ht="12" customHeight="1" x14ac:dyDescent="0.25">
      <c r="A2" s="179" t="str">
        <f>Deckblatt!B18</f>
        <v>Verwendungsnachweis Projektförderung 2025</v>
      </c>
      <c r="B2" s="180"/>
      <c r="C2" s="180"/>
      <c r="D2" s="180"/>
      <c r="E2" s="180"/>
      <c r="F2" s="180"/>
      <c r="G2" s="180"/>
      <c r="H2" s="181"/>
    </row>
    <row r="3" spans="1:8" ht="12" customHeight="1" x14ac:dyDescent="0.25">
      <c r="A3" s="182" t="s">
        <v>41</v>
      </c>
      <c r="B3" s="183"/>
      <c r="C3" s="24"/>
      <c r="D3" s="184">
        <f>Deckblatt!J5</f>
        <v>0</v>
      </c>
      <c r="E3" s="184"/>
      <c r="F3" s="184"/>
      <c r="G3" s="25" t="s">
        <v>86</v>
      </c>
      <c r="H3" s="26"/>
    </row>
    <row r="4" spans="1:8" ht="35.25" customHeight="1" x14ac:dyDescent="0.25">
      <c r="A4" s="185" t="s">
        <v>43</v>
      </c>
      <c r="B4" s="186"/>
      <c r="C4" s="186"/>
      <c r="D4" s="186"/>
      <c r="E4" s="186"/>
      <c r="F4" s="186"/>
      <c r="G4" s="186"/>
      <c r="H4" s="187"/>
    </row>
    <row r="5" spans="1:8" ht="12" customHeight="1" x14ac:dyDescent="0.25">
      <c r="A5" s="171"/>
      <c r="B5" s="207" t="s">
        <v>44</v>
      </c>
      <c r="C5" s="207"/>
      <c r="D5" s="207"/>
      <c r="E5" s="27" t="s">
        <v>45</v>
      </c>
      <c r="F5" s="27" t="s">
        <v>46</v>
      </c>
      <c r="G5" s="27" t="s">
        <v>47</v>
      </c>
      <c r="H5" s="174"/>
    </row>
    <row r="6" spans="1:8" ht="21" customHeight="1" x14ac:dyDescent="0.25">
      <c r="A6" s="171"/>
      <c r="B6" s="202"/>
      <c r="C6" s="202"/>
      <c r="D6" s="203"/>
      <c r="E6" s="28">
        <f>Personalausgaben!H30</f>
        <v>0</v>
      </c>
      <c r="F6" s="29">
        <f>Sachausgaben!H19+Sachausgaben!H29</f>
        <v>0</v>
      </c>
      <c r="G6" s="28">
        <f>E6+F6</f>
        <v>0</v>
      </c>
      <c r="H6" s="174"/>
    </row>
    <row r="7" spans="1:8" ht="7.5" customHeight="1" x14ac:dyDescent="0.25">
      <c r="A7" s="171"/>
      <c r="B7" s="198"/>
      <c r="C7" s="198"/>
      <c r="D7" s="198"/>
      <c r="E7" s="30"/>
      <c r="F7" s="30"/>
      <c r="G7" s="31"/>
      <c r="H7" s="174"/>
    </row>
    <row r="8" spans="1:8" ht="12" customHeight="1" x14ac:dyDescent="0.25">
      <c r="A8" s="171"/>
      <c r="B8" s="199" t="s">
        <v>48</v>
      </c>
      <c r="C8" s="200"/>
      <c r="D8" s="201"/>
      <c r="E8" s="27" t="s">
        <v>45</v>
      </c>
      <c r="F8" s="27" t="s">
        <v>46</v>
      </c>
      <c r="G8" s="27" t="s">
        <v>47</v>
      </c>
      <c r="H8" s="174"/>
    </row>
    <row r="9" spans="1:8" ht="7.5" customHeight="1" x14ac:dyDescent="0.25">
      <c r="A9" s="171"/>
      <c r="B9" s="198"/>
      <c r="C9" s="198"/>
      <c r="D9" s="198"/>
      <c r="E9" s="30"/>
      <c r="F9" s="30"/>
      <c r="G9" s="31"/>
      <c r="H9" s="174"/>
    </row>
    <row r="10" spans="1:8" ht="21" customHeight="1" x14ac:dyDescent="0.25">
      <c r="A10" s="171"/>
      <c r="B10" s="206" t="s">
        <v>49</v>
      </c>
      <c r="C10" s="206"/>
      <c r="D10" s="206"/>
      <c r="E10" s="32">
        <f>E6-E12-E17-E22</f>
        <v>0</v>
      </c>
      <c r="F10" s="33">
        <f>F6-F12-F17-F22</f>
        <v>0</v>
      </c>
      <c r="G10" s="34">
        <f>E10+F10</f>
        <v>0</v>
      </c>
      <c r="H10" s="174"/>
    </row>
    <row r="11" spans="1:8" ht="7.5" customHeight="1" x14ac:dyDescent="0.25">
      <c r="A11" s="171"/>
      <c r="B11" s="198"/>
      <c r="C11" s="198"/>
      <c r="D11" s="198"/>
      <c r="E11" s="30"/>
      <c r="F11" s="30"/>
      <c r="G11" s="31"/>
      <c r="H11" s="174"/>
    </row>
    <row r="12" spans="1:8" ht="21" customHeight="1" x14ac:dyDescent="0.25">
      <c r="A12" s="171"/>
      <c r="B12" s="206" t="s">
        <v>50</v>
      </c>
      <c r="C12" s="206"/>
      <c r="D12" s="206"/>
      <c r="E12" s="32">
        <f>SUM(E13:E15)</f>
        <v>0</v>
      </c>
      <c r="F12" s="33">
        <f>SUM(F13:F15)</f>
        <v>0</v>
      </c>
      <c r="G12" s="34">
        <f>E12+F12</f>
        <v>0</v>
      </c>
      <c r="H12" s="174"/>
    </row>
    <row r="13" spans="1:8" ht="21" customHeight="1" x14ac:dyDescent="0.25">
      <c r="A13" s="171"/>
      <c r="B13" s="204" t="s">
        <v>51</v>
      </c>
      <c r="C13" s="205"/>
      <c r="D13" s="82"/>
      <c r="E13" s="21"/>
      <c r="F13" s="22"/>
      <c r="G13" s="28">
        <f>E13+F13</f>
        <v>0</v>
      </c>
      <c r="H13" s="174"/>
    </row>
    <row r="14" spans="1:8" ht="21" customHeight="1" x14ac:dyDescent="0.25">
      <c r="A14" s="171"/>
      <c r="B14" s="204" t="s">
        <v>52</v>
      </c>
      <c r="C14" s="205"/>
      <c r="D14" s="82"/>
      <c r="E14" s="21"/>
      <c r="F14" s="22"/>
      <c r="G14" s="28">
        <f>E14+F14</f>
        <v>0</v>
      </c>
      <c r="H14" s="174"/>
    </row>
    <row r="15" spans="1:8" ht="21" customHeight="1" x14ac:dyDescent="0.25">
      <c r="A15" s="171"/>
      <c r="B15" s="204" t="s">
        <v>53</v>
      </c>
      <c r="C15" s="205"/>
      <c r="D15" s="82"/>
      <c r="E15" s="21"/>
      <c r="F15" s="22"/>
      <c r="G15" s="28">
        <f>E15+F15</f>
        <v>0</v>
      </c>
      <c r="H15" s="174"/>
    </row>
    <row r="16" spans="1:8" ht="7.5" customHeight="1" x14ac:dyDescent="0.25">
      <c r="A16" s="171"/>
      <c r="B16" s="198"/>
      <c r="C16" s="198"/>
      <c r="D16" s="198"/>
      <c r="E16" s="30"/>
      <c r="F16" s="30"/>
      <c r="G16" s="31"/>
      <c r="H16" s="174"/>
    </row>
    <row r="17" spans="1:8" ht="21" customHeight="1" x14ac:dyDescent="0.25">
      <c r="A17" s="171"/>
      <c r="B17" s="206" t="s">
        <v>54</v>
      </c>
      <c r="C17" s="206"/>
      <c r="D17" s="206"/>
      <c r="E17" s="32">
        <f>SUM(E18:E20)</f>
        <v>0</v>
      </c>
      <c r="F17" s="33">
        <f>SUM(F19:F20)</f>
        <v>0</v>
      </c>
      <c r="G17" s="34">
        <f>E17+F17</f>
        <v>0</v>
      </c>
      <c r="H17" s="174"/>
    </row>
    <row r="18" spans="1:8" ht="21" customHeight="1" x14ac:dyDescent="0.25">
      <c r="A18" s="171"/>
      <c r="B18" s="204" t="s">
        <v>51</v>
      </c>
      <c r="C18" s="205"/>
      <c r="D18" s="35" t="s">
        <v>55</v>
      </c>
      <c r="E18" s="21"/>
      <c r="F18" s="36"/>
      <c r="G18" s="28">
        <f>E18+F18</f>
        <v>0</v>
      </c>
      <c r="H18" s="174"/>
    </row>
    <row r="19" spans="1:8" ht="21" customHeight="1" x14ac:dyDescent="0.25">
      <c r="A19" s="171"/>
      <c r="B19" s="204" t="s">
        <v>52</v>
      </c>
      <c r="C19" s="205"/>
      <c r="D19" s="82"/>
      <c r="E19" s="21"/>
      <c r="F19" s="22"/>
      <c r="G19" s="28">
        <f>E19+F19</f>
        <v>0</v>
      </c>
      <c r="H19" s="174"/>
    </row>
    <row r="20" spans="1:8" ht="21" customHeight="1" x14ac:dyDescent="0.25">
      <c r="A20" s="171"/>
      <c r="B20" s="204" t="s">
        <v>53</v>
      </c>
      <c r="C20" s="205"/>
      <c r="D20" s="82"/>
      <c r="E20" s="21"/>
      <c r="F20" s="22"/>
      <c r="G20" s="28">
        <f>E20+F20</f>
        <v>0</v>
      </c>
      <c r="H20" s="174"/>
    </row>
    <row r="21" spans="1:8" ht="7.5" customHeight="1" x14ac:dyDescent="0.25">
      <c r="A21" s="171"/>
      <c r="B21" s="198"/>
      <c r="C21" s="198"/>
      <c r="D21" s="198"/>
      <c r="E21" s="30"/>
      <c r="F21" s="30"/>
      <c r="G21" s="31"/>
      <c r="H21" s="174"/>
    </row>
    <row r="22" spans="1:8" ht="21" customHeight="1" x14ac:dyDescent="0.25">
      <c r="A22" s="171"/>
      <c r="B22" s="206" t="s">
        <v>56</v>
      </c>
      <c r="C22" s="206"/>
      <c r="D22" s="206"/>
      <c r="E22" s="32">
        <f>SUM(E23:E25)</f>
        <v>0</v>
      </c>
      <c r="F22" s="33">
        <f>SUM(F23:F25)</f>
        <v>0</v>
      </c>
      <c r="G22" s="34">
        <f>E22+F22</f>
        <v>0</v>
      </c>
      <c r="H22" s="174"/>
    </row>
    <row r="23" spans="1:8" ht="21" customHeight="1" x14ac:dyDescent="0.25">
      <c r="A23" s="171"/>
      <c r="B23" s="204" t="s">
        <v>51</v>
      </c>
      <c r="C23" s="205"/>
      <c r="D23" s="82"/>
      <c r="E23" s="21"/>
      <c r="F23" s="22"/>
      <c r="G23" s="28">
        <f>E23+F23</f>
        <v>0</v>
      </c>
      <c r="H23" s="174"/>
    </row>
    <row r="24" spans="1:8" ht="21" customHeight="1" x14ac:dyDescent="0.25">
      <c r="A24" s="171"/>
      <c r="B24" s="204" t="s">
        <v>52</v>
      </c>
      <c r="C24" s="205"/>
      <c r="D24" s="82"/>
      <c r="E24" s="21"/>
      <c r="F24" s="22"/>
      <c r="G24" s="28">
        <f>E24+F24</f>
        <v>0</v>
      </c>
      <c r="H24" s="174"/>
    </row>
    <row r="25" spans="1:8" ht="21" customHeight="1" x14ac:dyDescent="0.25">
      <c r="A25" s="171"/>
      <c r="B25" s="204" t="s">
        <v>53</v>
      </c>
      <c r="C25" s="205"/>
      <c r="D25" s="82"/>
      <c r="E25" s="21"/>
      <c r="F25" s="22"/>
      <c r="G25" s="28">
        <f>E25+F25</f>
        <v>0</v>
      </c>
      <c r="H25" s="174"/>
    </row>
    <row r="26" spans="1:8" ht="7.5" customHeight="1" x14ac:dyDescent="0.25">
      <c r="A26" s="171"/>
      <c r="B26" s="198"/>
      <c r="C26" s="198"/>
      <c r="D26" s="198"/>
      <c r="E26" s="30"/>
      <c r="F26" s="30"/>
      <c r="G26" s="31"/>
      <c r="H26" s="174"/>
    </row>
    <row r="27" spans="1:8" ht="21" customHeight="1" x14ac:dyDescent="0.25">
      <c r="A27" s="171"/>
      <c r="B27" s="214" t="s">
        <v>57</v>
      </c>
      <c r="C27" s="214"/>
      <c r="D27" s="214"/>
      <c r="E27" s="32">
        <f>E10+E12+E17+E22</f>
        <v>0</v>
      </c>
      <c r="F27" s="33">
        <f>F10+F12+F17+F22</f>
        <v>0</v>
      </c>
      <c r="G27" s="34">
        <f>E27+F27</f>
        <v>0</v>
      </c>
      <c r="H27" s="174"/>
    </row>
    <row r="28" spans="1:8" ht="7.5" customHeight="1" x14ac:dyDescent="0.25">
      <c r="A28" s="171"/>
      <c r="B28" s="198"/>
      <c r="C28" s="198"/>
      <c r="D28" s="198"/>
      <c r="E28" s="30"/>
      <c r="F28" s="30"/>
      <c r="G28" s="31"/>
      <c r="H28" s="174"/>
    </row>
    <row r="29" spans="1:8" ht="12" customHeight="1" x14ac:dyDescent="0.25">
      <c r="A29" s="171"/>
      <c r="B29" s="208" t="s">
        <v>58</v>
      </c>
      <c r="C29" s="209"/>
      <c r="D29" s="210"/>
      <c r="E29" s="37" t="s">
        <v>59</v>
      </c>
      <c r="F29" s="38" t="s">
        <v>60</v>
      </c>
      <c r="G29" s="39" t="s">
        <v>61</v>
      </c>
      <c r="H29" s="174"/>
    </row>
    <row r="30" spans="1:8" ht="21" customHeight="1" x14ac:dyDescent="0.25">
      <c r="A30" s="171"/>
      <c r="B30" s="211"/>
      <c r="C30" s="212"/>
      <c r="D30" s="213"/>
      <c r="E30" s="78"/>
      <c r="F30" s="80">
        <v>12.82</v>
      </c>
      <c r="G30" s="28">
        <f>E30*F30</f>
        <v>0</v>
      </c>
      <c r="H30" s="174"/>
    </row>
    <row r="31" spans="1:8" ht="7.5" customHeight="1" x14ac:dyDescent="0.25">
      <c r="A31" s="171"/>
      <c r="B31" s="198"/>
      <c r="C31" s="198"/>
      <c r="D31" s="198"/>
      <c r="E31" s="30"/>
      <c r="F31" s="30"/>
      <c r="G31" s="31"/>
      <c r="H31" s="174"/>
    </row>
    <row r="32" spans="1:8" ht="12" customHeight="1" x14ac:dyDescent="0.25">
      <c r="A32" s="171"/>
      <c r="B32" s="208" t="s">
        <v>62</v>
      </c>
      <c r="C32" s="209"/>
      <c r="D32" s="210"/>
      <c r="E32" s="37" t="s">
        <v>63</v>
      </c>
      <c r="F32" s="38" t="s">
        <v>64</v>
      </c>
      <c r="G32" s="39" t="s">
        <v>65</v>
      </c>
      <c r="H32" s="174"/>
    </row>
    <row r="33" spans="1:8" ht="21" customHeight="1" x14ac:dyDescent="0.25">
      <c r="A33" s="171"/>
      <c r="B33" s="211"/>
      <c r="C33" s="212"/>
      <c r="D33" s="213"/>
      <c r="E33" s="79">
        <f>IFERROR(G22/G6*100,)</f>
        <v>0</v>
      </c>
      <c r="F33" s="80">
        <f>IFERROR(G30/(G30+G6)*100,)</f>
        <v>0</v>
      </c>
      <c r="G33" s="81">
        <f>IFERROR((G22+G30)/(G6+G30)*100,)</f>
        <v>0</v>
      </c>
      <c r="H33" s="174"/>
    </row>
    <row r="34" spans="1:8" ht="7.5" customHeight="1" x14ac:dyDescent="0.25">
      <c r="A34" s="171"/>
      <c r="B34" s="198"/>
      <c r="C34" s="198"/>
      <c r="D34" s="198"/>
      <c r="E34" s="30"/>
      <c r="F34" s="30"/>
      <c r="G34" s="31"/>
      <c r="H34" s="174"/>
    </row>
    <row r="35" spans="1:8" ht="12" customHeight="1" x14ac:dyDescent="0.25">
      <c r="A35" s="171"/>
      <c r="B35" s="188" t="s">
        <v>66</v>
      </c>
      <c r="C35" s="189"/>
      <c r="D35" s="189"/>
      <c r="E35" s="189"/>
      <c r="F35" s="189"/>
      <c r="G35" s="190"/>
      <c r="H35" s="174"/>
    </row>
    <row r="36" spans="1:8" ht="156.6" customHeight="1" x14ac:dyDescent="0.25">
      <c r="A36" s="171"/>
      <c r="B36" s="191"/>
      <c r="C36" s="192"/>
      <c r="D36" s="192"/>
      <c r="E36" s="192"/>
      <c r="F36" s="192"/>
      <c r="G36" s="193"/>
      <c r="H36" s="174"/>
    </row>
    <row r="37" spans="1:8" ht="12" customHeight="1" x14ac:dyDescent="0.25">
      <c r="A37" s="172"/>
      <c r="B37" s="40"/>
      <c r="C37" s="40"/>
      <c r="D37" s="40"/>
      <c r="E37" s="40"/>
      <c r="F37" s="40"/>
      <c r="G37" s="40"/>
      <c r="H37" s="175"/>
    </row>
  </sheetData>
  <sheetProtection algorithmName="SHA-512" hashValue="LgAMDkiK6cbQcmzU+HmOXmJ4EDIv9UMz9XfkLeZ2RfZIJNdahV5eYIvTrtyiPmyDcuwxBmk5H6afZub9PkC9jw==" saltValue="qHR81Zu+cHxx3nIadoOFUg==" spinCount="100000" sheet="1" objects="1" scenarios="1" formatCells="0"/>
  <mergeCells count="37">
    <mergeCell ref="B35:G35"/>
    <mergeCell ref="A5:A37"/>
    <mergeCell ref="H5:H37"/>
    <mergeCell ref="B36:G36"/>
    <mergeCell ref="B34:D34"/>
    <mergeCell ref="B5:D5"/>
    <mergeCell ref="B13:C13"/>
    <mergeCell ref="B14:C14"/>
    <mergeCell ref="B15:C15"/>
    <mergeCell ref="B18:C18"/>
    <mergeCell ref="B31:D31"/>
    <mergeCell ref="B32:D33"/>
    <mergeCell ref="B28:D28"/>
    <mergeCell ref="B29:D30"/>
    <mergeCell ref="B26:D26"/>
    <mergeCell ref="B27:D27"/>
    <mergeCell ref="B25:C25"/>
    <mergeCell ref="B22:D22"/>
    <mergeCell ref="B23:C23"/>
    <mergeCell ref="B24:C24"/>
    <mergeCell ref="B21:D21"/>
    <mergeCell ref="B19:C19"/>
    <mergeCell ref="B20:C20"/>
    <mergeCell ref="B16:D16"/>
    <mergeCell ref="B17:D17"/>
    <mergeCell ref="B10:D10"/>
    <mergeCell ref="B11:D11"/>
    <mergeCell ref="B12:D12"/>
    <mergeCell ref="B7:D7"/>
    <mergeCell ref="B8:D8"/>
    <mergeCell ref="B9:D9"/>
    <mergeCell ref="A1:H1"/>
    <mergeCell ref="A2:H2"/>
    <mergeCell ref="A3:B3"/>
    <mergeCell ref="D3:F3"/>
    <mergeCell ref="A4:H4"/>
    <mergeCell ref="B6:D6"/>
  </mergeCells>
  <pageMargins left="0.7" right="0.7" top="0.78740157499999996" bottom="0.78740157499999996" header="0.3" footer="0.3"/>
  <pageSetup paperSize="9" orientation="portrait" r:id="rId1"/>
  <headerFooter>
    <oddFooter>&amp;R&amp;"+,Standard"&amp;8Landeshauptstadt Dresden - Jugendamt - Sachgebiet Verwendungsnachweisprüfung - Jugendamt-VNP@dresden.de</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J31"/>
  <sheetViews>
    <sheetView showWhiteSpace="0" zoomScaleNormal="100" zoomScaleSheetLayoutView="100" workbookViewId="0">
      <selection activeCell="H28" sqref="H28"/>
    </sheetView>
  </sheetViews>
  <sheetFormatPr baseColWidth="10" defaultColWidth="11.42578125" defaultRowHeight="15" x14ac:dyDescent="0.25"/>
  <cols>
    <col min="1" max="1" width="2.140625" style="23" customWidth="1"/>
    <col min="2" max="2" width="1.42578125" style="23" customWidth="1"/>
    <col min="3" max="3" width="2.42578125" style="23" customWidth="1"/>
    <col min="4" max="4" width="36.42578125" style="23" customWidth="1"/>
    <col min="5" max="5" width="39.42578125" style="23" customWidth="1"/>
    <col min="6" max="7" width="10" style="23" customWidth="1"/>
    <col min="8" max="8" width="20.42578125" style="23" customWidth="1"/>
    <col min="9" max="9" width="6.85546875" style="23" customWidth="1"/>
    <col min="10" max="10" width="2.140625" style="23" customWidth="1"/>
    <col min="11" max="16384" width="11.42578125" style="23"/>
  </cols>
  <sheetData>
    <row r="1" spans="1:10" ht="12" customHeight="1" x14ac:dyDescent="0.25">
      <c r="A1" s="176" t="s">
        <v>0</v>
      </c>
      <c r="B1" s="177"/>
      <c r="C1" s="177"/>
      <c r="D1" s="177"/>
      <c r="E1" s="177"/>
      <c r="F1" s="177"/>
      <c r="G1" s="177"/>
      <c r="H1" s="177"/>
      <c r="I1" s="177"/>
      <c r="J1" s="178"/>
    </row>
    <row r="2" spans="1:10" ht="12" customHeight="1" x14ac:dyDescent="0.25">
      <c r="A2" s="179" t="str">
        <f>Deckblatt!B18</f>
        <v>Verwendungsnachweis Projektförderung 2025</v>
      </c>
      <c r="B2" s="180"/>
      <c r="C2" s="180"/>
      <c r="D2" s="180"/>
      <c r="E2" s="180"/>
      <c r="F2" s="180"/>
      <c r="G2" s="180"/>
      <c r="H2" s="180"/>
      <c r="I2" s="180"/>
      <c r="J2" s="181"/>
    </row>
    <row r="3" spans="1:10" ht="12" customHeight="1" x14ac:dyDescent="0.25">
      <c r="A3" s="182" t="s">
        <v>41</v>
      </c>
      <c r="B3" s="183"/>
      <c r="C3" s="24"/>
      <c r="D3" s="184">
        <f>Deckblatt!J5</f>
        <v>0</v>
      </c>
      <c r="E3" s="184"/>
      <c r="F3" s="184"/>
      <c r="G3" s="41"/>
      <c r="H3" s="59"/>
      <c r="I3" s="25" t="s">
        <v>87</v>
      </c>
      <c r="J3" s="26"/>
    </row>
    <row r="4" spans="1:10" ht="35.25" customHeight="1" x14ac:dyDescent="0.25">
      <c r="A4" s="185" t="s">
        <v>125</v>
      </c>
      <c r="B4" s="186"/>
      <c r="C4" s="186"/>
      <c r="D4" s="186"/>
      <c r="E4" s="186"/>
      <c r="F4" s="186"/>
      <c r="G4" s="186"/>
      <c r="H4" s="186"/>
      <c r="I4" s="186"/>
      <c r="J4" s="187"/>
    </row>
    <row r="5" spans="1:10" ht="12" customHeight="1" x14ac:dyDescent="0.25">
      <c r="A5" s="171"/>
      <c r="B5" s="43"/>
      <c r="C5" s="43"/>
      <c r="D5" s="43"/>
      <c r="E5" s="42"/>
      <c r="F5" s="42"/>
      <c r="G5" s="42"/>
      <c r="H5" s="42"/>
      <c r="I5" s="42"/>
      <c r="J5" s="174"/>
    </row>
    <row r="6" spans="1:10" s="47" customFormat="1" ht="28.5" customHeight="1" x14ac:dyDescent="0.2">
      <c r="A6" s="171"/>
      <c r="B6" s="218" t="s">
        <v>67</v>
      </c>
      <c r="C6" s="218"/>
      <c r="D6" s="48" t="s">
        <v>68</v>
      </c>
      <c r="E6" s="37" t="s">
        <v>69</v>
      </c>
      <c r="F6" s="37" t="s">
        <v>70</v>
      </c>
      <c r="G6" s="37" t="s">
        <v>71</v>
      </c>
      <c r="H6" s="39" t="s">
        <v>72</v>
      </c>
      <c r="I6" s="49" t="s">
        <v>73</v>
      </c>
      <c r="J6" s="174"/>
    </row>
    <row r="7" spans="1:10" ht="7.5" customHeight="1" x14ac:dyDescent="0.25">
      <c r="A7" s="171"/>
      <c r="B7" s="61"/>
      <c r="C7" s="61"/>
      <c r="D7" s="61"/>
      <c r="E7" s="61"/>
      <c r="F7" s="61"/>
      <c r="G7" s="61"/>
      <c r="H7" s="61"/>
      <c r="I7" s="61"/>
      <c r="J7" s="174"/>
    </row>
    <row r="8" spans="1:10" s="47" customFormat="1" ht="21" customHeight="1" x14ac:dyDescent="0.2">
      <c r="A8" s="171"/>
      <c r="B8" s="219" t="s">
        <v>74</v>
      </c>
      <c r="C8" s="220"/>
      <c r="D8" s="20"/>
      <c r="E8" s="60"/>
      <c r="F8" s="62"/>
      <c r="G8" s="52">
        <f>F8/39</f>
        <v>0</v>
      </c>
      <c r="H8" s="19"/>
      <c r="I8" s="53"/>
      <c r="J8" s="174"/>
    </row>
    <row r="9" spans="1:10" ht="7.5" customHeight="1" x14ac:dyDescent="0.25">
      <c r="A9" s="171"/>
      <c r="B9" s="61"/>
      <c r="C9" s="61"/>
      <c r="D9" s="61"/>
      <c r="E9" s="61"/>
      <c r="F9" s="63"/>
      <c r="G9" s="61"/>
      <c r="H9" s="61"/>
      <c r="I9" s="43"/>
      <c r="J9" s="174"/>
    </row>
    <row r="10" spans="1:10" ht="21" customHeight="1" x14ac:dyDescent="0.25">
      <c r="A10" s="171"/>
      <c r="B10" s="219" t="s">
        <v>75</v>
      </c>
      <c r="C10" s="220"/>
      <c r="D10" s="20"/>
      <c r="E10" s="60"/>
      <c r="F10" s="62"/>
      <c r="G10" s="52">
        <f>F10/39</f>
        <v>0</v>
      </c>
      <c r="H10" s="19"/>
      <c r="I10" s="53"/>
      <c r="J10" s="174"/>
    </row>
    <row r="11" spans="1:10" ht="7.5" customHeight="1" x14ac:dyDescent="0.25">
      <c r="A11" s="171"/>
      <c r="B11" s="61"/>
      <c r="C11" s="61"/>
      <c r="D11" s="61"/>
      <c r="E11" s="61"/>
      <c r="F11" s="63"/>
      <c r="G11" s="61"/>
      <c r="H11" s="61"/>
      <c r="I11" s="43"/>
      <c r="J11" s="174"/>
    </row>
    <row r="12" spans="1:10" ht="21" customHeight="1" x14ac:dyDescent="0.25">
      <c r="A12" s="171"/>
      <c r="B12" s="219" t="s">
        <v>76</v>
      </c>
      <c r="C12" s="220"/>
      <c r="D12" s="20"/>
      <c r="E12" s="60"/>
      <c r="F12" s="62"/>
      <c r="G12" s="52">
        <f>F12/39</f>
        <v>0</v>
      </c>
      <c r="H12" s="19"/>
      <c r="I12" s="53"/>
      <c r="J12" s="174"/>
    </row>
    <row r="13" spans="1:10" ht="7.5" customHeight="1" x14ac:dyDescent="0.25">
      <c r="A13" s="171"/>
      <c r="B13" s="61"/>
      <c r="C13" s="61"/>
      <c r="D13" s="61"/>
      <c r="E13" s="61"/>
      <c r="F13" s="63"/>
      <c r="G13" s="61"/>
      <c r="H13" s="61"/>
      <c r="I13" s="43"/>
      <c r="J13" s="174"/>
    </row>
    <row r="14" spans="1:10" ht="21" customHeight="1" x14ac:dyDescent="0.25">
      <c r="A14" s="171"/>
      <c r="B14" s="219" t="s">
        <v>77</v>
      </c>
      <c r="C14" s="220"/>
      <c r="D14" s="20"/>
      <c r="E14" s="60"/>
      <c r="F14" s="62"/>
      <c r="G14" s="52">
        <f>F14/39</f>
        <v>0</v>
      </c>
      <c r="H14" s="19"/>
      <c r="I14" s="53"/>
      <c r="J14" s="174"/>
    </row>
    <row r="15" spans="1:10" ht="7.5" customHeight="1" x14ac:dyDescent="0.25">
      <c r="A15" s="171"/>
      <c r="B15" s="61"/>
      <c r="C15" s="61"/>
      <c r="D15" s="61"/>
      <c r="E15" s="61"/>
      <c r="F15" s="63"/>
      <c r="G15" s="61"/>
      <c r="H15" s="61"/>
      <c r="I15" s="43"/>
      <c r="J15" s="174"/>
    </row>
    <row r="16" spans="1:10" ht="21" customHeight="1" x14ac:dyDescent="0.25">
      <c r="A16" s="171"/>
      <c r="B16" s="219" t="s">
        <v>78</v>
      </c>
      <c r="C16" s="220"/>
      <c r="D16" s="20"/>
      <c r="E16" s="60"/>
      <c r="F16" s="62"/>
      <c r="G16" s="52">
        <f>F16/39</f>
        <v>0</v>
      </c>
      <c r="H16" s="19"/>
      <c r="I16" s="53"/>
      <c r="J16" s="174"/>
    </row>
    <row r="17" spans="1:10" ht="7.5" customHeight="1" x14ac:dyDescent="0.25">
      <c r="A17" s="171"/>
      <c r="B17" s="61"/>
      <c r="C17" s="61"/>
      <c r="D17" s="61"/>
      <c r="E17" s="61"/>
      <c r="F17" s="63"/>
      <c r="G17" s="61"/>
      <c r="H17" s="61"/>
      <c r="I17" s="43"/>
      <c r="J17" s="174"/>
    </row>
    <row r="18" spans="1:10" ht="21" customHeight="1" x14ac:dyDescent="0.25">
      <c r="A18" s="171"/>
      <c r="B18" s="219" t="s">
        <v>79</v>
      </c>
      <c r="C18" s="220"/>
      <c r="D18" s="20"/>
      <c r="E18" s="60"/>
      <c r="F18" s="62"/>
      <c r="G18" s="52">
        <f>F18/39</f>
        <v>0</v>
      </c>
      <c r="H18" s="19"/>
      <c r="I18" s="53"/>
      <c r="J18" s="174"/>
    </row>
    <row r="19" spans="1:10" ht="7.5" customHeight="1" x14ac:dyDescent="0.25">
      <c r="A19" s="171"/>
      <c r="B19" s="61"/>
      <c r="C19" s="61"/>
      <c r="D19" s="61"/>
      <c r="E19" s="61"/>
      <c r="F19" s="63"/>
      <c r="G19" s="61"/>
      <c r="H19" s="61"/>
      <c r="I19" s="43"/>
      <c r="J19" s="174"/>
    </row>
    <row r="20" spans="1:10" ht="21" customHeight="1" x14ac:dyDescent="0.25">
      <c r="A20" s="171"/>
      <c r="B20" s="219" t="s">
        <v>80</v>
      </c>
      <c r="C20" s="220"/>
      <c r="D20" s="20"/>
      <c r="E20" s="60"/>
      <c r="F20" s="62"/>
      <c r="G20" s="52">
        <f>F20/39</f>
        <v>0</v>
      </c>
      <c r="H20" s="19"/>
      <c r="I20" s="53"/>
      <c r="J20" s="174"/>
    </row>
    <row r="21" spans="1:10" ht="7.5" customHeight="1" x14ac:dyDescent="0.25">
      <c r="A21" s="171"/>
      <c r="B21" s="61"/>
      <c r="C21" s="61"/>
      <c r="D21" s="61"/>
      <c r="E21" s="61"/>
      <c r="F21" s="63"/>
      <c r="G21" s="61"/>
      <c r="H21" s="61"/>
      <c r="I21" s="43"/>
      <c r="J21" s="174"/>
    </row>
    <row r="22" spans="1:10" ht="21" customHeight="1" x14ac:dyDescent="0.25">
      <c r="A22" s="171"/>
      <c r="B22" s="219" t="s">
        <v>81</v>
      </c>
      <c r="C22" s="220"/>
      <c r="D22" s="20"/>
      <c r="E22" s="60"/>
      <c r="F22" s="62"/>
      <c r="G22" s="52">
        <f>F22/39</f>
        <v>0</v>
      </c>
      <c r="H22" s="19"/>
      <c r="I22" s="53"/>
      <c r="J22" s="174"/>
    </row>
    <row r="23" spans="1:10" ht="7.5" customHeight="1" x14ac:dyDescent="0.25">
      <c r="A23" s="171"/>
      <c r="B23" s="61"/>
      <c r="C23" s="61"/>
      <c r="D23" s="61"/>
      <c r="E23" s="61"/>
      <c r="F23" s="63"/>
      <c r="G23" s="61"/>
      <c r="H23" s="61"/>
      <c r="I23" s="43"/>
      <c r="J23" s="174"/>
    </row>
    <row r="24" spans="1:10" ht="21" customHeight="1" x14ac:dyDescent="0.25">
      <c r="A24" s="171"/>
      <c r="B24" s="219" t="s">
        <v>82</v>
      </c>
      <c r="C24" s="220"/>
      <c r="D24" s="20"/>
      <c r="E24" s="60"/>
      <c r="F24" s="62"/>
      <c r="G24" s="52">
        <f>F24/39</f>
        <v>0</v>
      </c>
      <c r="H24" s="19"/>
      <c r="I24" s="53"/>
      <c r="J24" s="174"/>
    </row>
    <row r="25" spans="1:10" ht="7.5" customHeight="1" x14ac:dyDescent="0.25">
      <c r="A25" s="171"/>
      <c r="B25" s="61"/>
      <c r="C25" s="61"/>
      <c r="D25" s="61"/>
      <c r="E25" s="61"/>
      <c r="F25" s="63"/>
      <c r="G25" s="61"/>
      <c r="H25" s="61"/>
      <c r="I25" s="43"/>
      <c r="J25" s="174"/>
    </row>
    <row r="26" spans="1:10" ht="21" customHeight="1" x14ac:dyDescent="0.25">
      <c r="A26" s="171"/>
      <c r="B26" s="219" t="s">
        <v>83</v>
      </c>
      <c r="C26" s="220"/>
      <c r="D26" s="20"/>
      <c r="E26" s="60"/>
      <c r="F26" s="62"/>
      <c r="G26" s="52">
        <f>F26/39</f>
        <v>0</v>
      </c>
      <c r="H26" s="19"/>
      <c r="I26" s="53"/>
      <c r="J26" s="174"/>
    </row>
    <row r="27" spans="1:10" ht="7.5" customHeight="1" x14ac:dyDescent="0.25">
      <c r="A27" s="171"/>
      <c r="B27" s="61"/>
      <c r="C27" s="61"/>
      <c r="D27" s="61"/>
      <c r="E27" s="61"/>
      <c r="F27" s="61"/>
      <c r="G27" s="61"/>
      <c r="H27" s="61"/>
      <c r="I27" s="43"/>
      <c r="J27" s="174"/>
    </row>
    <row r="28" spans="1:10" ht="21" customHeight="1" x14ac:dyDescent="0.25">
      <c r="A28" s="171"/>
      <c r="B28" s="215"/>
      <c r="C28" s="215"/>
      <c r="D28" s="56"/>
      <c r="E28" s="57"/>
      <c r="F28" s="216" t="s">
        <v>84</v>
      </c>
      <c r="G28" s="217"/>
      <c r="H28" s="19"/>
      <c r="I28" s="53"/>
      <c r="J28" s="174"/>
    </row>
    <row r="29" spans="1:10" ht="7.5" customHeight="1" x14ac:dyDescent="0.25">
      <c r="A29" s="171"/>
      <c r="B29" s="43"/>
      <c r="C29" s="43"/>
      <c r="D29" s="43"/>
      <c r="E29" s="43"/>
      <c r="F29" s="61"/>
      <c r="G29" s="61"/>
      <c r="H29" s="61"/>
      <c r="I29" s="43"/>
      <c r="J29" s="174"/>
    </row>
    <row r="30" spans="1:10" ht="21" customHeight="1" x14ac:dyDescent="0.25">
      <c r="A30" s="171"/>
      <c r="B30" s="215"/>
      <c r="C30" s="215"/>
      <c r="D30" s="56"/>
      <c r="E30" s="64" t="s">
        <v>85</v>
      </c>
      <c r="F30" s="65">
        <f>SUM(F8:F26)</f>
        <v>0</v>
      </c>
      <c r="G30" s="65">
        <f>SUM(G8:G26)</f>
        <v>0</v>
      </c>
      <c r="H30" s="66">
        <f>SUM(H8:H29)</f>
        <v>0</v>
      </c>
      <c r="I30" s="53"/>
      <c r="J30" s="174"/>
    </row>
    <row r="31" spans="1:10" ht="21" customHeight="1" x14ac:dyDescent="0.25">
      <c r="A31" s="172"/>
      <c r="B31" s="44"/>
      <c r="C31" s="44"/>
      <c r="D31" s="44"/>
      <c r="E31" s="50"/>
      <c r="F31" s="30"/>
      <c r="G31" s="30"/>
      <c r="H31" s="31"/>
      <c r="I31" s="51"/>
      <c r="J31" s="175"/>
    </row>
  </sheetData>
  <sheetProtection algorithmName="SHA-512" hashValue="NVMwjIhzgYASSuNoGxf4B+jfl7qUL9ZcRN0lYW5UY+fjsn5GvfxdldXgi++V9lRLGW0i43DhVY4keA0IjyXa3w==" saltValue="0WbY970bHpwL8JPyjwHOkQ==" spinCount="100000" sheet="1" objects="1" scenarios="1" formatCells="0"/>
  <mergeCells count="21">
    <mergeCell ref="B22:C22"/>
    <mergeCell ref="B20:C20"/>
    <mergeCell ref="B12:C12"/>
    <mergeCell ref="B16:C16"/>
    <mergeCell ref="B14:C14"/>
    <mergeCell ref="A5:A31"/>
    <mergeCell ref="J5:J31"/>
    <mergeCell ref="A1:J1"/>
    <mergeCell ref="A2:J2"/>
    <mergeCell ref="A3:B3"/>
    <mergeCell ref="D3:F3"/>
    <mergeCell ref="A4:J4"/>
    <mergeCell ref="B28:C28"/>
    <mergeCell ref="B30:C30"/>
    <mergeCell ref="F28:G28"/>
    <mergeCell ref="B6:C6"/>
    <mergeCell ref="B8:C8"/>
    <mergeCell ref="B10:C10"/>
    <mergeCell ref="B24:C24"/>
    <mergeCell ref="B26:C26"/>
    <mergeCell ref="B18:C18"/>
  </mergeCells>
  <pageMargins left="0.7" right="0.7" top="0.78740157499999996" bottom="0.78740157499999996" header="0.3" footer="0.3"/>
  <pageSetup paperSize="9" scale="99" orientation="landscape" r:id="rId1"/>
  <headerFooter>
    <oddFooter>&amp;R&amp;"+,Standard"&amp;8Landeshauptstadt Dresden - Jugendamt - Sachgebiet Verwendungsnachweisprüfung - Jugendamt-VNP@dresden.de</oddFooter>
  </headerFooter>
  <ignoredErrors>
    <ignoredError sqref="B8 B10 B12 B14 B16 B18 B20 B22 B24 B26" numberStoredAsText="1"/>
  </ignoredErrors>
  <drawing r:id="rId2"/>
  <legacyDrawing r:id="rId3"/>
  <controls>
    <mc:AlternateContent xmlns:mc="http://schemas.openxmlformats.org/markup-compatibility/2006">
      <mc:Choice Requires="x14">
        <control shapeId="3082" r:id="rId4" name="CheckBox10">
          <controlPr locked="0" autoLine="0" r:id="rId5">
            <anchor moveWithCells="1">
              <from>
                <xdr:col>8</xdr:col>
                <xdr:colOff>180975</xdr:colOff>
                <xdr:row>25</xdr:row>
                <xdr:rowOff>57150</xdr:rowOff>
              </from>
              <to>
                <xdr:col>8</xdr:col>
                <xdr:colOff>323850</xdr:colOff>
                <xdr:row>25</xdr:row>
                <xdr:rowOff>200025</xdr:rowOff>
              </to>
            </anchor>
          </controlPr>
        </control>
      </mc:Choice>
      <mc:Fallback>
        <control shapeId="3082" r:id="rId4" name="CheckBox10"/>
      </mc:Fallback>
    </mc:AlternateContent>
    <mc:AlternateContent xmlns:mc="http://schemas.openxmlformats.org/markup-compatibility/2006">
      <mc:Choice Requires="x14">
        <control shapeId="3081" r:id="rId6" name="CheckBox9">
          <controlPr locked="0" autoLine="0" r:id="rId5">
            <anchor moveWithCells="1">
              <from>
                <xdr:col>8</xdr:col>
                <xdr:colOff>180975</xdr:colOff>
                <xdr:row>23</xdr:row>
                <xdr:rowOff>57150</xdr:rowOff>
              </from>
              <to>
                <xdr:col>8</xdr:col>
                <xdr:colOff>323850</xdr:colOff>
                <xdr:row>23</xdr:row>
                <xdr:rowOff>200025</xdr:rowOff>
              </to>
            </anchor>
          </controlPr>
        </control>
      </mc:Choice>
      <mc:Fallback>
        <control shapeId="3081" r:id="rId6" name="CheckBox9"/>
      </mc:Fallback>
    </mc:AlternateContent>
    <mc:AlternateContent xmlns:mc="http://schemas.openxmlformats.org/markup-compatibility/2006">
      <mc:Choice Requires="x14">
        <control shapeId="3080" r:id="rId7" name="CheckBox8">
          <controlPr locked="0" autoLine="0" r:id="rId5">
            <anchor moveWithCells="1">
              <from>
                <xdr:col>8</xdr:col>
                <xdr:colOff>180975</xdr:colOff>
                <xdr:row>21</xdr:row>
                <xdr:rowOff>57150</xdr:rowOff>
              </from>
              <to>
                <xdr:col>8</xdr:col>
                <xdr:colOff>323850</xdr:colOff>
                <xdr:row>21</xdr:row>
                <xdr:rowOff>200025</xdr:rowOff>
              </to>
            </anchor>
          </controlPr>
        </control>
      </mc:Choice>
      <mc:Fallback>
        <control shapeId="3080" r:id="rId7" name="CheckBox8"/>
      </mc:Fallback>
    </mc:AlternateContent>
    <mc:AlternateContent xmlns:mc="http://schemas.openxmlformats.org/markup-compatibility/2006">
      <mc:Choice Requires="x14">
        <control shapeId="3079" r:id="rId8" name="CheckBox7">
          <controlPr locked="0" autoLine="0" r:id="rId5">
            <anchor moveWithCells="1">
              <from>
                <xdr:col>8</xdr:col>
                <xdr:colOff>180975</xdr:colOff>
                <xdr:row>19</xdr:row>
                <xdr:rowOff>57150</xdr:rowOff>
              </from>
              <to>
                <xdr:col>8</xdr:col>
                <xdr:colOff>323850</xdr:colOff>
                <xdr:row>19</xdr:row>
                <xdr:rowOff>200025</xdr:rowOff>
              </to>
            </anchor>
          </controlPr>
        </control>
      </mc:Choice>
      <mc:Fallback>
        <control shapeId="3079" r:id="rId8" name="CheckBox7"/>
      </mc:Fallback>
    </mc:AlternateContent>
    <mc:AlternateContent xmlns:mc="http://schemas.openxmlformats.org/markup-compatibility/2006">
      <mc:Choice Requires="x14">
        <control shapeId="3078" r:id="rId9" name="CheckBox6">
          <controlPr locked="0" autoLine="0" r:id="rId5">
            <anchor moveWithCells="1">
              <from>
                <xdr:col>8</xdr:col>
                <xdr:colOff>180975</xdr:colOff>
                <xdr:row>17</xdr:row>
                <xdr:rowOff>57150</xdr:rowOff>
              </from>
              <to>
                <xdr:col>8</xdr:col>
                <xdr:colOff>323850</xdr:colOff>
                <xdr:row>17</xdr:row>
                <xdr:rowOff>200025</xdr:rowOff>
              </to>
            </anchor>
          </controlPr>
        </control>
      </mc:Choice>
      <mc:Fallback>
        <control shapeId="3078" r:id="rId9" name="CheckBox6"/>
      </mc:Fallback>
    </mc:AlternateContent>
    <mc:AlternateContent xmlns:mc="http://schemas.openxmlformats.org/markup-compatibility/2006">
      <mc:Choice Requires="x14">
        <control shapeId="3077" r:id="rId10" name="CheckBox5">
          <controlPr locked="0" autoLine="0" r:id="rId5">
            <anchor moveWithCells="1">
              <from>
                <xdr:col>8</xdr:col>
                <xdr:colOff>180975</xdr:colOff>
                <xdr:row>15</xdr:row>
                <xdr:rowOff>57150</xdr:rowOff>
              </from>
              <to>
                <xdr:col>8</xdr:col>
                <xdr:colOff>323850</xdr:colOff>
                <xdr:row>15</xdr:row>
                <xdr:rowOff>200025</xdr:rowOff>
              </to>
            </anchor>
          </controlPr>
        </control>
      </mc:Choice>
      <mc:Fallback>
        <control shapeId="3077" r:id="rId10" name="CheckBox5"/>
      </mc:Fallback>
    </mc:AlternateContent>
    <mc:AlternateContent xmlns:mc="http://schemas.openxmlformats.org/markup-compatibility/2006">
      <mc:Choice Requires="x14">
        <control shapeId="3076" r:id="rId11" name="CheckBox4">
          <controlPr locked="0" autoLine="0" r:id="rId5">
            <anchor moveWithCells="1">
              <from>
                <xdr:col>8</xdr:col>
                <xdr:colOff>180975</xdr:colOff>
                <xdr:row>13</xdr:row>
                <xdr:rowOff>57150</xdr:rowOff>
              </from>
              <to>
                <xdr:col>8</xdr:col>
                <xdr:colOff>323850</xdr:colOff>
                <xdr:row>13</xdr:row>
                <xdr:rowOff>200025</xdr:rowOff>
              </to>
            </anchor>
          </controlPr>
        </control>
      </mc:Choice>
      <mc:Fallback>
        <control shapeId="3076" r:id="rId11" name="CheckBox4"/>
      </mc:Fallback>
    </mc:AlternateContent>
    <mc:AlternateContent xmlns:mc="http://schemas.openxmlformats.org/markup-compatibility/2006">
      <mc:Choice Requires="x14">
        <control shapeId="3075" r:id="rId12" name="CheckBox3">
          <controlPr locked="0" autoLine="0" r:id="rId13">
            <anchor moveWithCells="1">
              <from>
                <xdr:col>8</xdr:col>
                <xdr:colOff>180975</xdr:colOff>
                <xdr:row>11</xdr:row>
                <xdr:rowOff>57150</xdr:rowOff>
              </from>
              <to>
                <xdr:col>8</xdr:col>
                <xdr:colOff>323850</xdr:colOff>
                <xdr:row>11</xdr:row>
                <xdr:rowOff>200025</xdr:rowOff>
              </to>
            </anchor>
          </controlPr>
        </control>
      </mc:Choice>
      <mc:Fallback>
        <control shapeId="3075" r:id="rId12" name="CheckBox3"/>
      </mc:Fallback>
    </mc:AlternateContent>
    <mc:AlternateContent xmlns:mc="http://schemas.openxmlformats.org/markup-compatibility/2006">
      <mc:Choice Requires="x14">
        <control shapeId="3074" r:id="rId14" name="CheckBox2">
          <controlPr locked="0" autoLine="0" r:id="rId13">
            <anchor moveWithCells="1">
              <from>
                <xdr:col>8</xdr:col>
                <xdr:colOff>180975</xdr:colOff>
                <xdr:row>9</xdr:row>
                <xdr:rowOff>57150</xdr:rowOff>
              </from>
              <to>
                <xdr:col>8</xdr:col>
                <xdr:colOff>323850</xdr:colOff>
                <xdr:row>9</xdr:row>
                <xdr:rowOff>200025</xdr:rowOff>
              </to>
            </anchor>
          </controlPr>
        </control>
      </mc:Choice>
      <mc:Fallback>
        <control shapeId="3074" r:id="rId14" name="CheckBox2"/>
      </mc:Fallback>
    </mc:AlternateContent>
    <mc:AlternateContent xmlns:mc="http://schemas.openxmlformats.org/markup-compatibility/2006">
      <mc:Choice Requires="x14">
        <control shapeId="3073" r:id="rId15" name="CheckBox1">
          <controlPr locked="0" autoLine="0" r:id="rId13">
            <anchor moveWithCells="1">
              <from>
                <xdr:col>8</xdr:col>
                <xdr:colOff>180975</xdr:colOff>
                <xdr:row>7</xdr:row>
                <xdr:rowOff>57150</xdr:rowOff>
              </from>
              <to>
                <xdr:col>8</xdr:col>
                <xdr:colOff>323850</xdr:colOff>
                <xdr:row>7</xdr:row>
                <xdr:rowOff>200025</xdr:rowOff>
              </to>
            </anchor>
          </controlPr>
        </control>
      </mc:Choice>
      <mc:Fallback>
        <control shapeId="3073" r:id="rId15"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I33"/>
  <sheetViews>
    <sheetView showWhiteSpace="0" zoomScale="92" zoomScaleNormal="92" zoomScaleSheetLayoutView="100" workbookViewId="0">
      <selection activeCell="O5" sqref="O5"/>
    </sheetView>
  </sheetViews>
  <sheetFormatPr baseColWidth="10" defaultColWidth="11.42578125" defaultRowHeight="15" x14ac:dyDescent="0.25"/>
  <cols>
    <col min="1" max="1" width="2.140625" style="23" customWidth="1"/>
    <col min="2" max="2" width="1.42578125" style="23" customWidth="1"/>
    <col min="3" max="3" width="2.42578125" style="23" customWidth="1"/>
    <col min="4" max="4" width="23.85546875" style="23" customWidth="1"/>
    <col min="5" max="5" width="3.85546875" style="23" customWidth="1"/>
    <col min="6" max="6" width="23.85546875" style="23" customWidth="1"/>
    <col min="7" max="7" width="3.85546875" style="23" customWidth="1"/>
    <col min="8" max="8" width="23.85546875" style="23" customWidth="1"/>
    <col min="9" max="9" width="2.140625" style="23" customWidth="1"/>
    <col min="10" max="16384" width="11.42578125" style="23"/>
  </cols>
  <sheetData>
    <row r="1" spans="1:9" ht="12" customHeight="1" x14ac:dyDescent="0.25">
      <c r="A1" s="225" t="s">
        <v>0</v>
      </c>
      <c r="B1" s="226"/>
      <c r="C1" s="226"/>
      <c r="D1" s="226"/>
      <c r="E1" s="226"/>
      <c r="F1" s="226"/>
      <c r="G1" s="226"/>
      <c r="H1" s="226"/>
      <c r="I1" s="227"/>
    </row>
    <row r="2" spans="1:9" ht="12" customHeight="1" x14ac:dyDescent="0.25">
      <c r="A2" s="228" t="str">
        <f>Deckblatt!B18</f>
        <v>Verwendungsnachweis Projektförderung 2025</v>
      </c>
      <c r="B2" s="229"/>
      <c r="C2" s="229"/>
      <c r="D2" s="229"/>
      <c r="E2" s="229"/>
      <c r="F2" s="229"/>
      <c r="G2" s="229"/>
      <c r="H2" s="229"/>
      <c r="I2" s="230"/>
    </row>
    <row r="3" spans="1:9" ht="12" customHeight="1" x14ac:dyDescent="0.25">
      <c r="A3" s="231" t="s">
        <v>41</v>
      </c>
      <c r="B3" s="232"/>
      <c r="C3" s="234">
        <f>Deckblatt!J5</f>
        <v>0</v>
      </c>
      <c r="D3" s="234"/>
      <c r="E3" s="234"/>
      <c r="F3" s="234"/>
      <c r="G3" s="70"/>
      <c r="H3" s="67" t="s">
        <v>139</v>
      </c>
      <c r="I3" s="68"/>
    </row>
    <row r="4" spans="1:9" ht="35.25" customHeight="1" x14ac:dyDescent="0.25">
      <c r="A4" s="185" t="s">
        <v>88</v>
      </c>
      <c r="B4" s="186"/>
      <c r="C4" s="186"/>
      <c r="D4" s="186"/>
      <c r="E4" s="186"/>
      <c r="F4" s="186"/>
      <c r="G4" s="186"/>
      <c r="H4" s="186"/>
      <c r="I4" s="187"/>
    </row>
    <row r="5" spans="1:9" ht="47.45" customHeight="1" x14ac:dyDescent="0.25">
      <c r="A5" s="171"/>
      <c r="B5" s="235" t="s">
        <v>89</v>
      </c>
      <c r="C5" s="236"/>
      <c r="D5" s="236"/>
      <c r="E5" s="236"/>
      <c r="F5" s="236"/>
      <c r="G5" s="236"/>
      <c r="H5" s="237"/>
      <c r="I5" s="174"/>
    </row>
    <row r="6" spans="1:9" ht="18.95" customHeight="1" x14ac:dyDescent="0.25">
      <c r="A6" s="171"/>
      <c r="B6" s="233"/>
      <c r="C6" s="233"/>
      <c r="D6" s="233"/>
      <c r="E6" s="69"/>
      <c r="F6" s="69"/>
      <c r="G6" s="69"/>
      <c r="H6" s="69"/>
      <c r="I6" s="174"/>
    </row>
    <row r="7" spans="1:9" s="47" customFormat="1" ht="12" customHeight="1" x14ac:dyDescent="0.2">
      <c r="A7" s="171"/>
      <c r="B7" s="238"/>
      <c r="C7" s="238"/>
      <c r="D7" s="54" t="s">
        <v>8</v>
      </c>
      <c r="E7" s="71"/>
      <c r="F7" s="71" t="s">
        <v>27</v>
      </c>
      <c r="G7" s="71"/>
      <c r="H7" s="72" t="s">
        <v>9</v>
      </c>
      <c r="I7" s="174"/>
    </row>
    <row r="8" spans="1:9" ht="18.95" customHeight="1" x14ac:dyDescent="0.25">
      <c r="A8" s="171"/>
      <c r="B8" s="173"/>
      <c r="C8" s="173"/>
      <c r="D8" s="173"/>
      <c r="E8" s="42"/>
      <c r="F8" s="42"/>
      <c r="G8" s="42"/>
      <c r="H8" s="42"/>
      <c r="I8" s="174"/>
    </row>
    <row r="9" spans="1:9" s="47" customFormat="1" ht="21" customHeight="1" x14ac:dyDescent="0.2">
      <c r="A9" s="171"/>
      <c r="B9" s="219" t="s">
        <v>51</v>
      </c>
      <c r="C9" s="220"/>
      <c r="D9" s="222" t="s">
        <v>90</v>
      </c>
      <c r="E9" s="223"/>
      <c r="F9" s="223"/>
      <c r="G9" s="224"/>
      <c r="H9" s="19"/>
      <c r="I9" s="174"/>
    </row>
    <row r="10" spans="1:9" s="47" customFormat="1" ht="7.5" customHeight="1" x14ac:dyDescent="0.2">
      <c r="A10" s="171"/>
      <c r="B10" s="221"/>
      <c r="C10" s="221"/>
      <c r="D10" s="221"/>
      <c r="E10" s="45"/>
      <c r="F10" s="45"/>
      <c r="G10" s="45"/>
      <c r="H10" s="46"/>
      <c r="I10" s="174"/>
    </row>
    <row r="11" spans="1:9" s="47" customFormat="1" ht="21" customHeight="1" x14ac:dyDescent="0.2">
      <c r="A11" s="171"/>
      <c r="B11" s="219" t="s">
        <v>52</v>
      </c>
      <c r="C11" s="220"/>
      <c r="D11" s="222" t="s">
        <v>91</v>
      </c>
      <c r="E11" s="223"/>
      <c r="F11" s="223"/>
      <c r="G11" s="224"/>
      <c r="H11" s="19"/>
      <c r="I11" s="174"/>
    </row>
    <row r="12" spans="1:9" s="47" customFormat="1" ht="7.5" customHeight="1" x14ac:dyDescent="0.2">
      <c r="A12" s="171"/>
      <c r="B12" s="221"/>
      <c r="C12" s="221"/>
      <c r="D12" s="221"/>
      <c r="E12" s="45"/>
      <c r="F12" s="45"/>
      <c r="G12" s="45"/>
      <c r="H12" s="46"/>
      <c r="I12" s="174"/>
    </row>
    <row r="13" spans="1:9" s="47" customFormat="1" ht="21" customHeight="1" x14ac:dyDescent="0.2">
      <c r="A13" s="171"/>
      <c r="B13" s="219" t="s">
        <v>53</v>
      </c>
      <c r="C13" s="220"/>
      <c r="D13" s="222" t="s">
        <v>92</v>
      </c>
      <c r="E13" s="223"/>
      <c r="F13" s="223"/>
      <c r="G13" s="224"/>
      <c r="H13" s="19"/>
      <c r="I13" s="174"/>
    </row>
    <row r="14" spans="1:9" s="47" customFormat="1" ht="7.5" customHeight="1" x14ac:dyDescent="0.2">
      <c r="A14" s="171"/>
      <c r="B14" s="221"/>
      <c r="C14" s="221"/>
      <c r="D14" s="221"/>
      <c r="E14" s="45"/>
      <c r="F14" s="45"/>
      <c r="G14" s="45"/>
      <c r="H14" s="46"/>
      <c r="I14" s="174"/>
    </row>
    <row r="15" spans="1:9" s="47" customFormat="1" ht="21" customHeight="1" x14ac:dyDescent="0.2">
      <c r="A15" s="171"/>
      <c r="B15" s="219" t="s">
        <v>93</v>
      </c>
      <c r="C15" s="220"/>
      <c r="D15" s="222" t="s">
        <v>94</v>
      </c>
      <c r="E15" s="223"/>
      <c r="F15" s="223"/>
      <c r="G15" s="224"/>
      <c r="H15" s="19"/>
      <c r="I15" s="174"/>
    </row>
    <row r="16" spans="1:9" s="47" customFormat="1" ht="7.5" customHeight="1" x14ac:dyDescent="0.2">
      <c r="A16" s="171"/>
      <c r="B16" s="221"/>
      <c r="C16" s="221"/>
      <c r="D16" s="221"/>
      <c r="E16" s="45"/>
      <c r="F16" s="45"/>
      <c r="G16" s="45"/>
      <c r="H16" s="75"/>
      <c r="I16" s="174"/>
    </row>
    <row r="17" spans="1:9" s="47" customFormat="1" ht="21" customHeight="1" x14ac:dyDescent="0.2">
      <c r="A17" s="171"/>
      <c r="B17" s="219" t="s">
        <v>95</v>
      </c>
      <c r="C17" s="220"/>
      <c r="D17" s="222" t="s">
        <v>96</v>
      </c>
      <c r="E17" s="223"/>
      <c r="F17" s="223"/>
      <c r="G17" s="224"/>
      <c r="H17" s="19"/>
      <c r="I17" s="174"/>
    </row>
    <row r="18" spans="1:9" s="47" customFormat="1" ht="7.5" customHeight="1" x14ac:dyDescent="0.2">
      <c r="A18" s="171"/>
      <c r="B18" s="215"/>
      <c r="C18" s="215"/>
      <c r="D18" s="215"/>
      <c r="E18" s="73"/>
      <c r="F18" s="73"/>
      <c r="G18" s="73"/>
      <c r="H18" s="46"/>
      <c r="I18" s="174"/>
    </row>
    <row r="19" spans="1:9" ht="21" customHeight="1" x14ac:dyDescent="0.25">
      <c r="A19" s="171"/>
      <c r="B19" s="215"/>
      <c r="C19" s="215"/>
      <c r="D19" s="56"/>
      <c r="E19" s="74"/>
      <c r="F19" s="239" t="s">
        <v>97</v>
      </c>
      <c r="G19" s="240"/>
      <c r="H19" s="28">
        <f>SUM(H9:H17)</f>
        <v>0</v>
      </c>
      <c r="I19" s="174"/>
    </row>
    <row r="20" spans="1:9" ht="18.95" customHeight="1" x14ac:dyDescent="0.25">
      <c r="A20" s="171"/>
      <c r="B20" s="241"/>
      <c r="C20" s="241"/>
      <c r="D20" s="241"/>
      <c r="E20" s="58"/>
      <c r="F20" s="58"/>
      <c r="G20" s="58"/>
      <c r="H20" s="55"/>
      <c r="I20" s="174"/>
    </row>
    <row r="21" spans="1:9" ht="12" customHeight="1" x14ac:dyDescent="0.25">
      <c r="A21" s="171"/>
      <c r="B21" s="238"/>
      <c r="C21" s="238"/>
      <c r="D21" s="54" t="s">
        <v>28</v>
      </c>
      <c r="E21" s="71"/>
      <c r="F21" s="71"/>
      <c r="G21" s="71"/>
      <c r="H21" s="72"/>
      <c r="I21" s="174"/>
    </row>
    <row r="22" spans="1:9" ht="18.95" customHeight="1" x14ac:dyDescent="0.25">
      <c r="A22" s="171"/>
      <c r="B22" s="173"/>
      <c r="C22" s="173"/>
      <c r="D22" s="173"/>
      <c r="E22" s="42"/>
      <c r="F22" s="42"/>
      <c r="G22" s="42"/>
      <c r="H22" s="42"/>
      <c r="I22" s="174"/>
    </row>
    <row r="23" spans="1:9" ht="21" customHeight="1" x14ac:dyDescent="0.25">
      <c r="A23" s="171"/>
      <c r="B23" s="219" t="s">
        <v>51</v>
      </c>
      <c r="C23" s="220"/>
      <c r="D23" s="222" t="s">
        <v>151</v>
      </c>
      <c r="E23" s="223"/>
      <c r="F23" s="223"/>
      <c r="G23" s="224"/>
      <c r="H23" s="19"/>
      <c r="I23" s="174"/>
    </row>
    <row r="24" spans="1:9" ht="7.5" customHeight="1" x14ac:dyDescent="0.25">
      <c r="A24" s="171"/>
      <c r="B24" s="221"/>
      <c r="C24" s="221"/>
      <c r="D24" s="221"/>
      <c r="E24" s="45"/>
      <c r="F24" s="45"/>
      <c r="G24" s="45"/>
      <c r="H24" s="46"/>
      <c r="I24" s="174"/>
    </row>
    <row r="25" spans="1:9" ht="21" customHeight="1" x14ac:dyDescent="0.25">
      <c r="A25" s="171"/>
      <c r="B25" s="219" t="s">
        <v>52</v>
      </c>
      <c r="C25" s="220"/>
      <c r="D25" s="222" t="s">
        <v>98</v>
      </c>
      <c r="E25" s="223"/>
      <c r="F25" s="223"/>
      <c r="G25" s="224"/>
      <c r="H25" s="19"/>
      <c r="I25" s="174"/>
    </row>
    <row r="26" spans="1:9" ht="7.5" customHeight="1" x14ac:dyDescent="0.25">
      <c r="A26" s="171"/>
      <c r="B26" s="221"/>
      <c r="C26" s="221"/>
      <c r="D26" s="221"/>
      <c r="E26" s="45"/>
      <c r="F26" s="45"/>
      <c r="G26" s="45"/>
      <c r="H26" s="46"/>
      <c r="I26" s="174"/>
    </row>
    <row r="27" spans="1:9" ht="21" customHeight="1" x14ac:dyDescent="0.25">
      <c r="A27" s="171"/>
      <c r="B27" s="219" t="s">
        <v>53</v>
      </c>
      <c r="C27" s="220"/>
      <c r="D27" s="222" t="s">
        <v>96</v>
      </c>
      <c r="E27" s="223"/>
      <c r="F27" s="223"/>
      <c r="G27" s="224"/>
      <c r="H27" s="19"/>
      <c r="I27" s="174"/>
    </row>
    <row r="28" spans="1:9" ht="7.5" customHeight="1" x14ac:dyDescent="0.25">
      <c r="A28" s="171"/>
      <c r="B28" s="215"/>
      <c r="C28" s="215"/>
      <c r="D28" s="215"/>
      <c r="E28" s="73"/>
      <c r="F28" s="73"/>
      <c r="G28" s="73"/>
      <c r="H28" s="46"/>
      <c r="I28" s="174"/>
    </row>
    <row r="29" spans="1:9" ht="21" customHeight="1" x14ac:dyDescent="0.25">
      <c r="A29" s="171"/>
      <c r="B29" s="215"/>
      <c r="C29" s="215"/>
      <c r="D29" s="56"/>
      <c r="E29" s="74"/>
      <c r="F29" s="239" t="s">
        <v>97</v>
      </c>
      <c r="G29" s="240"/>
      <c r="H29" s="28">
        <f>SUM(H23:H27)</f>
        <v>0</v>
      </c>
      <c r="I29" s="174"/>
    </row>
    <row r="30" spans="1:9" ht="18.95" customHeight="1" x14ac:dyDescent="0.25">
      <c r="A30" s="171"/>
      <c r="B30" s="198"/>
      <c r="C30" s="198"/>
      <c r="D30" s="198"/>
      <c r="E30" s="50"/>
      <c r="F30" s="50"/>
      <c r="G30" s="50"/>
      <c r="H30" s="31"/>
      <c r="I30" s="174"/>
    </row>
    <row r="31" spans="1:9" ht="12" customHeight="1" x14ac:dyDescent="0.25">
      <c r="A31" s="171"/>
      <c r="B31" s="188" t="s">
        <v>66</v>
      </c>
      <c r="C31" s="189"/>
      <c r="D31" s="189"/>
      <c r="E31" s="189"/>
      <c r="F31" s="189"/>
      <c r="G31" s="189"/>
      <c r="H31" s="190"/>
      <c r="I31" s="174"/>
    </row>
    <row r="32" spans="1:9" ht="188.1" customHeight="1" x14ac:dyDescent="0.25">
      <c r="A32" s="171"/>
      <c r="B32" s="191"/>
      <c r="C32" s="192"/>
      <c r="D32" s="192"/>
      <c r="E32" s="192"/>
      <c r="F32" s="192"/>
      <c r="G32" s="192"/>
      <c r="H32" s="193"/>
      <c r="I32" s="174"/>
    </row>
    <row r="33" spans="1:9" ht="12" customHeight="1" x14ac:dyDescent="0.25">
      <c r="A33" s="172"/>
      <c r="B33" s="40"/>
      <c r="C33" s="40"/>
      <c r="D33" s="40"/>
      <c r="E33" s="40"/>
      <c r="F33" s="40"/>
      <c r="G33" s="40"/>
      <c r="H33" s="40"/>
      <c r="I33" s="175"/>
    </row>
  </sheetData>
  <sheetProtection algorithmName="SHA-512" hashValue="Vj0dmqHRtkGd2yCjio3ZRHf8HmDVhdlZnJekeRgVuONNCWCFy3C3Tyku3gH/kzaUSkiHlDOcp98y/jC/tM+YyA==" saltValue="VZHKWyYFFo80lNk1Hq6r3Q==" spinCount="100000" sheet="1" objects="1" scenarios="1" formatCells="0"/>
  <mergeCells count="45">
    <mergeCell ref="D17:G17"/>
    <mergeCell ref="B18:D18"/>
    <mergeCell ref="F19:G19"/>
    <mergeCell ref="B21:C21"/>
    <mergeCell ref="B22:D22"/>
    <mergeCell ref="B19:C19"/>
    <mergeCell ref="B20:D20"/>
    <mergeCell ref="B28:D28"/>
    <mergeCell ref="B29:C29"/>
    <mergeCell ref="F29:G29"/>
    <mergeCell ref="D23:G23"/>
    <mergeCell ref="B23:C23"/>
    <mergeCell ref="B24:D24"/>
    <mergeCell ref="B15:C15"/>
    <mergeCell ref="D15:G15"/>
    <mergeCell ref="B31:H31"/>
    <mergeCell ref="B32:H32"/>
    <mergeCell ref="C3:F3"/>
    <mergeCell ref="B5:H5"/>
    <mergeCell ref="B7:C7"/>
    <mergeCell ref="B9:C9"/>
    <mergeCell ref="D9:G9"/>
    <mergeCell ref="B11:C11"/>
    <mergeCell ref="B26:D26"/>
    <mergeCell ref="B30:D30"/>
    <mergeCell ref="B25:C25"/>
    <mergeCell ref="D25:G25"/>
    <mergeCell ref="B27:C27"/>
    <mergeCell ref="D27:G27"/>
    <mergeCell ref="B8:D8"/>
    <mergeCell ref="B10:D10"/>
    <mergeCell ref="D11:G11"/>
    <mergeCell ref="B12:D12"/>
    <mergeCell ref="A1:I1"/>
    <mergeCell ref="A2:I2"/>
    <mergeCell ref="A3:B3"/>
    <mergeCell ref="A4:I4"/>
    <mergeCell ref="A5:A33"/>
    <mergeCell ref="I5:I33"/>
    <mergeCell ref="B6:D6"/>
    <mergeCell ref="B13:C13"/>
    <mergeCell ref="B16:D16"/>
    <mergeCell ref="B17:C17"/>
    <mergeCell ref="D13:G13"/>
    <mergeCell ref="B14:D14"/>
  </mergeCells>
  <pageMargins left="0.7" right="0.7" top="0.78740157499999996" bottom="0.78740157499999996" header="0.3" footer="0.3"/>
  <pageSetup paperSize="9" orientation="portrait" r:id="rId1"/>
  <headerFooter>
    <oddFooter>&amp;R&amp;"+,Standard"&amp;8Landeshauptstadt Dresden - Jugendamt - Sachgebiet Verwendungsnachweisprüfung - Jugendamt-VNP@dresden.de</oddFooter>
  </headerFooter>
  <drawing r:id="rId2"/>
  <legacyDrawing r:id="rId3"/>
  <controls>
    <mc:AlternateContent xmlns:mc="http://schemas.openxmlformats.org/markup-compatibility/2006">
      <mc:Choice Requires="x14">
        <control shapeId="4100" r:id="rId4" name="CheckBox4">
          <controlPr locked="0" autoLine="0" r:id="rId5">
            <anchor moveWithCells="1">
              <from>
                <xdr:col>1</xdr:col>
                <xdr:colOff>57150</xdr:colOff>
                <xdr:row>20</xdr:row>
                <xdr:rowOff>0</xdr:rowOff>
              </from>
              <to>
                <xdr:col>2</xdr:col>
                <xdr:colOff>123825</xdr:colOff>
                <xdr:row>21</xdr:row>
                <xdr:rowOff>9525</xdr:rowOff>
              </to>
            </anchor>
          </controlPr>
        </control>
      </mc:Choice>
      <mc:Fallback>
        <control shapeId="4100" r:id="rId4" name="CheckBox4"/>
      </mc:Fallback>
    </mc:AlternateContent>
    <mc:AlternateContent xmlns:mc="http://schemas.openxmlformats.org/markup-compatibility/2006">
      <mc:Choice Requires="x14">
        <control shapeId="4099" r:id="rId6" name="CheckBox3">
          <controlPr locked="0" autoLine="0" r:id="rId5">
            <anchor moveWithCells="1">
              <from>
                <xdr:col>6</xdr:col>
                <xdr:colOff>57150</xdr:colOff>
                <xdr:row>6</xdr:row>
                <xdr:rowOff>0</xdr:rowOff>
              </from>
              <to>
                <xdr:col>6</xdr:col>
                <xdr:colOff>219075</xdr:colOff>
                <xdr:row>7</xdr:row>
                <xdr:rowOff>9525</xdr:rowOff>
              </to>
            </anchor>
          </controlPr>
        </control>
      </mc:Choice>
      <mc:Fallback>
        <control shapeId="4099" r:id="rId6" name="CheckBox3"/>
      </mc:Fallback>
    </mc:AlternateContent>
    <mc:AlternateContent xmlns:mc="http://schemas.openxmlformats.org/markup-compatibility/2006">
      <mc:Choice Requires="x14">
        <control shapeId="4098" r:id="rId7" name="CheckBox2">
          <controlPr locked="0" autoLine="0" r:id="rId5">
            <anchor moveWithCells="1">
              <from>
                <xdr:col>4</xdr:col>
                <xdr:colOff>57150</xdr:colOff>
                <xdr:row>6</xdr:row>
                <xdr:rowOff>0</xdr:rowOff>
              </from>
              <to>
                <xdr:col>4</xdr:col>
                <xdr:colOff>219075</xdr:colOff>
                <xdr:row>7</xdr:row>
                <xdr:rowOff>9525</xdr:rowOff>
              </to>
            </anchor>
          </controlPr>
        </control>
      </mc:Choice>
      <mc:Fallback>
        <control shapeId="4098" r:id="rId7" name="CheckBox2"/>
      </mc:Fallback>
    </mc:AlternateContent>
    <mc:AlternateContent xmlns:mc="http://schemas.openxmlformats.org/markup-compatibility/2006">
      <mc:Choice Requires="x14">
        <control shapeId="4097" r:id="rId8" name="CheckBox1">
          <controlPr locked="0" autoLine="0" r:id="rId5">
            <anchor moveWithCells="1">
              <from>
                <xdr:col>1</xdr:col>
                <xdr:colOff>57150</xdr:colOff>
                <xdr:row>6</xdr:row>
                <xdr:rowOff>0</xdr:rowOff>
              </from>
              <to>
                <xdr:col>2</xdr:col>
                <xdr:colOff>123825</xdr:colOff>
                <xdr:row>7</xdr:row>
                <xdr:rowOff>9525</xdr:rowOff>
              </to>
            </anchor>
          </controlPr>
        </control>
      </mc:Choice>
      <mc:Fallback>
        <control shapeId="4097" r:id="rId8" name="CheckBox1"/>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Ausfüllhilfe</vt:lpstr>
      <vt:lpstr>Deckblatt</vt:lpstr>
      <vt:lpstr>Zweckbindung</vt:lpstr>
      <vt:lpstr>AuF-Nachweis</vt:lpstr>
      <vt:lpstr>Personalausgaben</vt:lpstr>
      <vt:lpstr>Sachausgaben</vt:lpstr>
      <vt:lpstr>Ausfüllhilfe!Druckbereich</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Klemisch, Anja</dc:creator>
  <cp:lastModifiedBy>Klemisch, Anja</cp:lastModifiedBy>
  <cp:lastPrinted>2024-05-31T09:33:35Z</cp:lastPrinted>
  <dcterms:created xsi:type="dcterms:W3CDTF">2021-07-29T06:35:38Z</dcterms:created>
  <dcterms:modified xsi:type="dcterms:W3CDTF">2025-09-05T07:43:58Z</dcterms:modified>
</cp:coreProperties>
</file>