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H:\51.1_GPV\51.17_Verwendungsnachweispruefung\VWN-Formular\2025\"/>
    </mc:Choice>
  </mc:AlternateContent>
  <xr:revisionPtr revIDLastSave="0" documentId="13_ncr:1_{B14363D8-AC20-45C3-A22C-32E885D5A019}" xr6:coauthVersionLast="47" xr6:coauthVersionMax="47" xr10:uidLastSave="{00000000-0000-0000-0000-000000000000}"/>
  <bookViews>
    <workbookView xWindow="-105" yWindow="0" windowWidth="26010" windowHeight="20985" firstSheet="1" activeTab="3" xr2:uid="{00000000-000D-0000-FFFF-FFFF00000000}"/>
  </bookViews>
  <sheets>
    <sheet name="Ausfüllhilfe" sheetId="7" r:id="rId1"/>
    <sheet name="Deckblatt" sheetId="10" r:id="rId2"/>
    <sheet name="AuF-Nachweis" sheetId="2" r:id="rId3"/>
    <sheet name="Grundausbildungen Stufe G" sheetId="3" r:id="rId4"/>
    <sheet name="Aufbauseminar Stufe G" sheetId="4" r:id="rId5"/>
    <sheet name="Ausgaben" sheetId="6" r:id="rId6"/>
    <sheet name="Ausstellung JuLeiCa" sheetId="8" r:id="rId7"/>
  </sheets>
  <externalReferences>
    <externalReference r:id="rId8"/>
  </externalReferences>
  <definedNames>
    <definedName name="_xlnm.Print_Area" localSheetId="2">'AuF-Nachweis'!$A$1:$R$42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76" i="6" l="1"/>
  <c r="A76" i="6"/>
  <c r="F39" i="6"/>
  <c r="A39" i="6"/>
  <c r="A2" i="6"/>
  <c r="G113" i="3"/>
  <c r="A113" i="3"/>
  <c r="G76" i="3"/>
  <c r="A76" i="3"/>
  <c r="G39" i="3"/>
  <c r="A39" i="3"/>
  <c r="G113" i="4"/>
  <c r="A113" i="4"/>
  <c r="G76" i="4"/>
  <c r="A76" i="4"/>
  <c r="C40" i="4"/>
  <c r="G39" i="4"/>
  <c r="A39" i="4"/>
  <c r="C3" i="4"/>
  <c r="C114" i="4" s="1"/>
  <c r="A2" i="4"/>
  <c r="C3" i="3"/>
  <c r="C40" i="3" s="1"/>
  <c r="A2" i="3"/>
  <c r="C3" i="8"/>
  <c r="C3" i="6"/>
  <c r="C77" i="6" s="1"/>
  <c r="G2" i="8"/>
  <c r="A2" i="8"/>
  <c r="G2" i="6"/>
  <c r="G2" i="4"/>
  <c r="G2" i="3"/>
  <c r="I2" i="2"/>
  <c r="A2" i="2"/>
  <c r="C3" i="2"/>
  <c r="K18" i="2"/>
  <c r="C77" i="3" l="1"/>
  <c r="C114" i="3"/>
  <c r="C77" i="4"/>
  <c r="C40" i="6"/>
  <c r="H28" i="10"/>
  <c r="H30" i="10" s="1"/>
  <c r="G119" i="4" l="1"/>
  <c r="G120" i="4"/>
  <c r="G121" i="4"/>
  <c r="G122" i="4"/>
  <c r="G123" i="4"/>
  <c r="G124" i="4"/>
  <c r="G125" i="4"/>
  <c r="G126" i="4"/>
  <c r="G127" i="4"/>
  <c r="G128" i="4"/>
  <c r="G129" i="4"/>
  <c r="G130" i="4"/>
  <c r="G131" i="4"/>
  <c r="G132" i="4"/>
  <c r="G133" i="4"/>
  <c r="G134" i="4"/>
  <c r="G135" i="4"/>
  <c r="G136" i="4"/>
  <c r="G137" i="4"/>
  <c r="G138" i="4"/>
  <c r="G139" i="4"/>
  <c r="G140" i="4"/>
  <c r="G141" i="4"/>
  <c r="G142" i="4"/>
  <c r="G143" i="4"/>
  <c r="G144" i="4"/>
  <c r="G145" i="4"/>
  <c r="G118" i="4"/>
  <c r="G82" i="4"/>
  <c r="G83" i="4"/>
  <c r="G84" i="4"/>
  <c r="G85" i="4"/>
  <c r="G86" i="4"/>
  <c r="G87" i="4"/>
  <c r="G88" i="4"/>
  <c r="G89" i="4"/>
  <c r="G90" i="4"/>
  <c r="G91" i="4"/>
  <c r="G92" i="4"/>
  <c r="G93" i="4"/>
  <c r="G94" i="4"/>
  <c r="G95" i="4"/>
  <c r="G96" i="4"/>
  <c r="G97" i="4"/>
  <c r="G98" i="4"/>
  <c r="G99" i="4"/>
  <c r="G100" i="4"/>
  <c r="G101" i="4"/>
  <c r="G102" i="4"/>
  <c r="G103" i="4"/>
  <c r="G104" i="4"/>
  <c r="G105" i="4"/>
  <c r="G106" i="4"/>
  <c r="G107" i="4"/>
  <c r="G108" i="4"/>
  <c r="G109" i="4"/>
  <c r="G81" i="4"/>
  <c r="G45" i="4"/>
  <c r="G46" i="4"/>
  <c r="G47" i="4"/>
  <c r="G48" i="4"/>
  <c r="G49" i="4"/>
  <c r="G50" i="4"/>
  <c r="G51" i="4"/>
  <c r="G52" i="4"/>
  <c r="G53" i="4"/>
  <c r="G54" i="4"/>
  <c r="G55" i="4"/>
  <c r="G56" i="4"/>
  <c r="G57" i="4"/>
  <c r="G58" i="4"/>
  <c r="G59" i="4"/>
  <c r="G60" i="4"/>
  <c r="G61" i="4"/>
  <c r="G62" i="4"/>
  <c r="G63" i="4"/>
  <c r="G64" i="4"/>
  <c r="G65" i="4"/>
  <c r="G66" i="4"/>
  <c r="G67" i="4"/>
  <c r="G68" i="4"/>
  <c r="G69" i="4"/>
  <c r="G70" i="4"/>
  <c r="G71" i="4"/>
  <c r="G72" i="4"/>
  <c r="G44" i="4"/>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7" i="4"/>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18"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81"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44"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7" i="3"/>
  <c r="H36" i="8" l="1"/>
  <c r="G109" i="6"/>
  <c r="H109" i="6"/>
  <c r="K14" i="2" l="1"/>
  <c r="K8" i="2"/>
  <c r="H110" i="4"/>
  <c r="I109" i="4"/>
  <c r="I108" i="4"/>
  <c r="I107" i="4"/>
  <c r="I106" i="4"/>
  <c r="I105" i="4"/>
  <c r="I104" i="4"/>
  <c r="I103" i="4"/>
  <c r="I102" i="4"/>
  <c r="I101" i="4"/>
  <c r="I100" i="4"/>
  <c r="I99" i="4"/>
  <c r="I98" i="4"/>
  <c r="I97" i="4"/>
  <c r="I96" i="4"/>
  <c r="I95" i="4"/>
  <c r="I94" i="4"/>
  <c r="I93" i="4"/>
  <c r="I92" i="4"/>
  <c r="I91" i="4"/>
  <c r="I90" i="4"/>
  <c r="I89" i="4"/>
  <c r="I88" i="4"/>
  <c r="I87" i="4"/>
  <c r="I86" i="4"/>
  <c r="I85" i="4"/>
  <c r="I84" i="4"/>
  <c r="I83" i="4"/>
  <c r="I82" i="4"/>
  <c r="I81" i="4"/>
  <c r="H73" i="4"/>
  <c r="I72" i="4"/>
  <c r="I71" i="4"/>
  <c r="I70" i="4"/>
  <c r="I69" i="4"/>
  <c r="I68" i="4"/>
  <c r="I67" i="4"/>
  <c r="I66" i="4"/>
  <c r="I65" i="4"/>
  <c r="I64" i="4"/>
  <c r="I63" i="4"/>
  <c r="I62" i="4"/>
  <c r="I61" i="4"/>
  <c r="I60" i="4"/>
  <c r="I59" i="4"/>
  <c r="I58" i="4"/>
  <c r="I57" i="4"/>
  <c r="I56" i="4"/>
  <c r="I55" i="4"/>
  <c r="I54" i="4"/>
  <c r="I53" i="4"/>
  <c r="I52" i="4"/>
  <c r="I51" i="4"/>
  <c r="I50" i="4"/>
  <c r="I49" i="4"/>
  <c r="I48" i="4"/>
  <c r="I47" i="4"/>
  <c r="I46" i="4"/>
  <c r="I45" i="4"/>
  <c r="I44" i="4"/>
  <c r="H110" i="3"/>
  <c r="I109" i="3"/>
  <c r="I108" i="3"/>
  <c r="I107" i="3"/>
  <c r="I106" i="3"/>
  <c r="I105" i="3"/>
  <c r="I104" i="3"/>
  <c r="I103" i="3"/>
  <c r="I102" i="3"/>
  <c r="I101" i="3"/>
  <c r="I100" i="3"/>
  <c r="I99" i="3"/>
  <c r="I98" i="3"/>
  <c r="I97" i="3"/>
  <c r="I96" i="3"/>
  <c r="I95" i="3"/>
  <c r="I94" i="3"/>
  <c r="I93" i="3"/>
  <c r="I92" i="3"/>
  <c r="I91" i="3"/>
  <c r="I90" i="3"/>
  <c r="I89" i="3"/>
  <c r="I88" i="3"/>
  <c r="I87" i="3"/>
  <c r="I86" i="3"/>
  <c r="I85" i="3"/>
  <c r="I84" i="3"/>
  <c r="I83" i="3"/>
  <c r="I82" i="3"/>
  <c r="I81" i="3"/>
  <c r="H73" i="3"/>
  <c r="I72" i="3"/>
  <c r="I71" i="3"/>
  <c r="I70" i="3"/>
  <c r="I69" i="3"/>
  <c r="I68" i="3"/>
  <c r="I67" i="3"/>
  <c r="I66" i="3"/>
  <c r="I65" i="3"/>
  <c r="I64" i="3"/>
  <c r="I63" i="3"/>
  <c r="I62" i="3"/>
  <c r="I61" i="3"/>
  <c r="I60" i="3"/>
  <c r="I59" i="3"/>
  <c r="I58" i="3"/>
  <c r="I57" i="3"/>
  <c r="I56" i="3"/>
  <c r="I55" i="3"/>
  <c r="I54" i="3"/>
  <c r="I53" i="3"/>
  <c r="I52" i="3"/>
  <c r="I51" i="3"/>
  <c r="I50" i="3"/>
  <c r="I49" i="3"/>
  <c r="I48" i="3"/>
  <c r="I47" i="3"/>
  <c r="I46" i="3"/>
  <c r="I45" i="3"/>
  <c r="I44" i="3"/>
  <c r="H73" i="6"/>
  <c r="G73" i="6"/>
  <c r="I110" i="4" l="1"/>
  <c r="I73" i="4"/>
  <c r="I110" i="3"/>
  <c r="I73" i="3"/>
  <c r="H36" i="6" l="1"/>
  <c r="G36" i="6"/>
  <c r="H110" i="6" l="1"/>
  <c r="K7" i="2" s="1"/>
  <c r="K9" i="2" s="1"/>
  <c r="I120" i="4"/>
  <c r="I121" i="4"/>
  <c r="I122" i="4"/>
  <c r="I123" i="4"/>
  <c r="I124" i="4"/>
  <c r="I125" i="4"/>
  <c r="I126" i="4"/>
  <c r="I127" i="4"/>
  <c r="I128" i="4"/>
  <c r="I129" i="4"/>
  <c r="I130" i="4"/>
  <c r="I131" i="4"/>
  <c r="I132" i="4"/>
  <c r="I133" i="4"/>
  <c r="I134" i="4"/>
  <c r="I135" i="4"/>
  <c r="I136" i="4"/>
  <c r="I137" i="4"/>
  <c r="I138" i="4"/>
  <c r="I139" i="4"/>
  <c r="I140" i="4"/>
  <c r="I141" i="4"/>
  <c r="I142" i="4"/>
  <c r="I143" i="4"/>
  <c r="I144" i="4"/>
  <c r="I145" i="4"/>
  <c r="I23" i="4"/>
  <c r="H146" i="4"/>
  <c r="I119" i="4"/>
  <c r="I118" i="4"/>
  <c r="H36" i="4"/>
  <c r="I35" i="4"/>
  <c r="I34" i="4"/>
  <c r="I33" i="4"/>
  <c r="I32" i="4"/>
  <c r="I31" i="4"/>
  <c r="I30" i="4"/>
  <c r="I29" i="4"/>
  <c r="I28" i="4"/>
  <c r="I27" i="4"/>
  <c r="I26" i="4"/>
  <c r="I25" i="4"/>
  <c r="I24" i="4"/>
  <c r="I22" i="4"/>
  <c r="I21" i="4"/>
  <c r="I20" i="4"/>
  <c r="I19" i="4"/>
  <c r="I18" i="4"/>
  <c r="I17" i="4"/>
  <c r="I16" i="4"/>
  <c r="I15" i="4"/>
  <c r="I14" i="4"/>
  <c r="I13" i="4"/>
  <c r="I12" i="4"/>
  <c r="I11" i="4"/>
  <c r="I10" i="4"/>
  <c r="I9" i="4"/>
  <c r="I8" i="4"/>
  <c r="I7" i="4"/>
  <c r="I145" i="3"/>
  <c r="I144" i="3"/>
  <c r="I143" i="3"/>
  <c r="I142" i="3"/>
  <c r="I141" i="3"/>
  <c r="I140" i="3"/>
  <c r="I139" i="3"/>
  <c r="I138" i="3"/>
  <c r="I137" i="3"/>
  <c r="I136" i="3"/>
  <c r="I135" i="3"/>
  <c r="I134" i="3"/>
  <c r="I133" i="3"/>
  <c r="I132" i="3"/>
  <c r="I131" i="3"/>
  <c r="I130" i="3"/>
  <c r="I129" i="3"/>
  <c r="I128" i="3"/>
  <c r="I127" i="3"/>
  <c r="I126" i="3"/>
  <c r="I125" i="3"/>
  <c r="I124" i="3"/>
  <c r="I123" i="3"/>
  <c r="I122" i="3"/>
  <c r="I121" i="3"/>
  <c r="I120" i="3"/>
  <c r="I119" i="3"/>
  <c r="I118" i="3"/>
  <c r="I35" i="3"/>
  <c r="I34" i="3"/>
  <c r="I33" i="3"/>
  <c r="I32" i="3"/>
  <c r="I31" i="3"/>
  <c r="I30" i="3"/>
  <c r="I29" i="3"/>
  <c r="I28" i="3"/>
  <c r="I27" i="3"/>
  <c r="I26" i="3"/>
  <c r="I25" i="3"/>
  <c r="I24" i="3"/>
  <c r="I23" i="3"/>
  <c r="I22" i="3"/>
  <c r="I21" i="3"/>
  <c r="I20" i="3"/>
  <c r="I19" i="3"/>
  <c r="I18" i="3"/>
  <c r="I17" i="3"/>
  <c r="I16" i="3"/>
  <c r="I15" i="3"/>
  <c r="I14" i="3"/>
  <c r="I13" i="3"/>
  <c r="I12" i="3"/>
  <c r="I11" i="3"/>
  <c r="I10" i="3"/>
  <c r="I9" i="3"/>
  <c r="I8" i="3"/>
  <c r="I7" i="3"/>
  <c r="H146" i="3"/>
  <c r="H36" i="3"/>
  <c r="I36" i="3" l="1"/>
  <c r="I146" i="4"/>
  <c r="I146" i="3"/>
  <c r="I147" i="3"/>
  <c r="K12" i="2" s="1"/>
  <c r="I36" i="4"/>
  <c r="I147" i="4" s="1"/>
  <c r="K13" i="2" s="1"/>
  <c r="K15" i="2" l="1"/>
  <c r="K17" i="2" l="1"/>
  <c r="K22" i="2"/>
</calcChain>
</file>

<file path=xl/sharedStrings.xml><?xml version="1.0" encoding="utf-8"?>
<sst xmlns="http://schemas.openxmlformats.org/spreadsheetml/2006/main" count="234" uniqueCount="121">
  <si>
    <t>Landeshauptstadt Dresden - Jugendamt</t>
  </si>
  <si>
    <t>Zuwendungsempfänger</t>
  </si>
  <si>
    <t>Aktenzeichen</t>
  </si>
  <si>
    <t>Antrags- und Bewilligungsbehörde</t>
  </si>
  <si>
    <t>Checkliste vollständiger Verwendungsnachweis</t>
  </si>
  <si>
    <t>Landeshauptstadt Dresden</t>
  </si>
  <si>
    <t>Jugendamt</t>
  </si>
  <si>
    <t>Sachbericht angehangen?</t>
  </si>
  <si>
    <t>Sachgebiet Verwendungsnachweisprüfung</t>
  </si>
  <si>
    <t>digital versendet?</t>
  </si>
  <si>
    <t>Postfach 12 00 20</t>
  </si>
  <si>
    <t>01001 Dresden</t>
  </si>
  <si>
    <t>bewilligte Zuwendung:</t>
  </si>
  <si>
    <t>Euro</t>
  </si>
  <si>
    <t>ausgezahlte Zuwendung:</t>
  </si>
  <si>
    <t>Abrechnung der Zuwendung:</t>
  </si>
  <si>
    <t>Erstattungsbetrag:</t>
  </si>
  <si>
    <t>Bearbeiter/-in</t>
  </si>
  <si>
    <t>Name, Funktion</t>
  </si>
  <si>
    <t>Tel.-/Fax-Nr.</t>
  </si>
  <si>
    <t>E-Mail-Adresse</t>
  </si>
  <si>
    <t>Es wird bestätigt, dass</t>
  </si>
  <si>
    <t>die Ausgaben notwendig und kassenwirksam waren,</t>
  </si>
  <si>
    <t>wirtschaftlich und sparsam verfahren wurde,</t>
  </si>
  <si>
    <t>die Angaben mit den Büchern und Belegen übereinstimmen und</t>
  </si>
  <si>
    <t>die Publizitätspflicht eingehalten wurde.</t>
  </si>
  <si>
    <t>Es liegt eine Vorsteuerabzugsberechtigung vor:</t>
  </si>
  <si>
    <t>Ja - die Ausgaben wurden ohne Umsatzsteuer ausgewiesen</t>
  </si>
  <si>
    <t>Nein</t>
  </si>
  <si>
    <t>Ort, Datum</t>
  </si>
  <si>
    <t>Unterschrift(en)</t>
  </si>
  <si>
    <t>PC-Schrift</t>
  </si>
  <si>
    <t>Jugendleiterschulungen</t>
  </si>
  <si>
    <t>Az:</t>
  </si>
  <si>
    <t>Seite 2</t>
  </si>
  <si>
    <t>Ausgaben- und Finanzierungsnachweis in Euro</t>
  </si>
  <si>
    <t>Ausgaben</t>
  </si>
  <si>
    <t>Ausgaben gesamt</t>
  </si>
  <si>
    <t>Finanzierung</t>
  </si>
  <si>
    <t>Zuwendung Jugendamt Dresden</t>
  </si>
  <si>
    <t>weitere öffentliche Mittel</t>
  </si>
  <si>
    <t>Eigenmittel einschließlich Teilnahmebeiträge</t>
  </si>
  <si>
    <t>sonstige Finanzierungsquellen</t>
  </si>
  <si>
    <t>Finanzierung gesamt</t>
  </si>
  <si>
    <t>Darstellung der weiteren öffentlichen Mittel und sonstigen Finanzierungsquellen</t>
  </si>
  <si>
    <t>Grundausbildungen Stufe G</t>
  </si>
  <si>
    <t>Aufbauseminare Stufe G und vergleichbare Fortbildungen (Ehrenamtsschulungen)</t>
  </si>
  <si>
    <t>Bemerkungen</t>
  </si>
  <si>
    <t>Seite 4-1</t>
  </si>
  <si>
    <t>Beleg-/
Buchungsnr.</t>
  </si>
  <si>
    <t>Tag der Zahlung</t>
  </si>
  <si>
    <t>Zahlungsempfänger</t>
  </si>
  <si>
    <t>Ausgabegrund</t>
  </si>
  <si>
    <t>Betrag in Euro</t>
  </si>
  <si>
    <t>Zwischensumme</t>
  </si>
  <si>
    <t>Seite 4-2</t>
  </si>
  <si>
    <t>Name, Vorname</t>
  </si>
  <si>
    <t>Anzahl BE</t>
  </si>
  <si>
    <t>berücksichtigungsfähig max. 80 Euro</t>
  </si>
  <si>
    <t>Seite 3-1</t>
  </si>
  <si>
    <t>Seite 3-2</t>
  </si>
  <si>
    <t>BE - Bildungseinheiten
die Teilnehmerlisten sind beizufügen</t>
  </si>
  <si>
    <t>Aufbauseminar Stufe G und vergleichbare Fortbildungen (Ehrenamtsschulungen)</t>
  </si>
  <si>
    <t>berücksichtigungsfähig max. 30 Euro</t>
  </si>
  <si>
    <t>Seite 5-1</t>
  </si>
  <si>
    <t>Seite 5-2</t>
  </si>
  <si>
    <t>Das Formular ist mit einem Blattschutz versehen, die beschreibbaren Felder sind durch ihren weißen Hintergrund erkennbar. Alle weiteren Felder berechnen sich durch Formeln.</t>
  </si>
  <si>
    <t>Beachten Sie, dass dem Verwendungsnachweis lediglich die Belegliste beizulegen ist, keine Einzelbelege. Diese werden gegebenenfalls später im Rahmen einer vertieften Prüfung konkret abgefordert.</t>
  </si>
  <si>
    <t>Tabellenblatt AuF-Nachweis:</t>
  </si>
  <si>
    <t>Ergänzen Sie nun die weiteren Finanzierungsmittel neben dem Zuwendungsbetrag des Jugendamtes. Diese Finanzierungsmittel differenzieren Sie bitte nach sonstigen öffentlichen Mitteln, weiteren Finanzierungsquellen oder Eigenmitteln und benennen diese im unteren Teil konkret.</t>
  </si>
  <si>
    <t>Tabellenblatt Deckblatt:</t>
  </si>
  <si>
    <t>Füllen Sie zunächst den Kopf des Deckblattes aus mit Ihrer Adresse, dem Aktenzeichen und der Angebotsbezeichnung.</t>
  </si>
  <si>
    <t>Geben Sie die Zuwendungshöhe gesamt aus dem Zuwendungsbescheid bzw. dem letzten Änderungsbescheid an. Geben Sie die Auszahlungssumme gesamt an.</t>
  </si>
  <si>
    <t>Zur Vervollständigung geben Sie alle weiteren abgefragten Informationen und Bestätigungen ein.</t>
  </si>
  <si>
    <t xml:space="preserve">In Papierform mit rechtsgültiger Unterschrift an </t>
  </si>
  <si>
    <t>Landeshauptstadt Dresden
Jugendamt
Sachgebiet Verwendungsnachweisprüfung
Postfach 12 00 20
01001 Dresden</t>
  </si>
  <si>
    <t xml:space="preserve">sowie digital mit allen erforderlichen Anhängen an </t>
  </si>
  <si>
    <t>Jugendamt-VNP@dresden.de</t>
  </si>
  <si>
    <t>Bitte stellen Sie in der Beschriftung der Dateien das jeweilige Aktenzeichen voran.</t>
  </si>
  <si>
    <t>Tabellenblatt Aufbauseminar Stufe G und vergleichbare Fortbildungen (Ehrenamtsschulungen):</t>
  </si>
  <si>
    <t>Tabellenblatt Grundausbildungen Stufe G:</t>
  </si>
  <si>
    <t>Belegaufstellung in Euro - Ausgaben Jugendleiterschulungen</t>
  </si>
  <si>
    <t>Seite 5-3</t>
  </si>
  <si>
    <t>Maximal möglicher Förderbetrag</t>
  </si>
  <si>
    <t>Summe max. möglicher Förderbetrag</t>
  </si>
  <si>
    <t>Seite 3-3</t>
  </si>
  <si>
    <t>Seite 3-4</t>
  </si>
  <si>
    <t>Förderbetrag Grundausbildungen Stufe G gesamt</t>
  </si>
  <si>
    <t>Seite 4-3</t>
  </si>
  <si>
    <t>Seite 4-4</t>
  </si>
  <si>
    <t>Förderbetrag Aufbauseminar Stufe G gesamt</t>
  </si>
  <si>
    <t>Teilnehmerlisten angehangen?</t>
  </si>
  <si>
    <t>Es empfiehlt sich, das Ausfüllen mit den letzten drei Tabellenblättern (Ausgaben, Aufbauseminar Stufe G und Grundausbildung Stufe G) zu beginnen und sich dann von hinten nach vorne durchzuarbeiten, da für die Berechnungsfelder der vorderen Tabellenblätter die Daten aus den hinteren benötigt werden. Jedoch können Sie auf dem Deckblatt zuallererst das Aktenzeichen angeben, so dass dieses auf den weiteren Tabellenblättern erscheint.</t>
  </si>
  <si>
    <t>Umfang: 3 Blätter</t>
  </si>
  <si>
    <t>Tabellenblatt Belegaufstellung in Euro – Ausgaben Jugendleiterschulungen:</t>
  </si>
  <si>
    <t>Umfang: 4 Blätter</t>
  </si>
  <si>
    <t>Unter dem Punkt Ausgaben und maximal möglicher Förderbetrag ist nichts mehr auszufüllen, hier sind die Daten aus den anderen Tabellenblättern bereits übernommen.</t>
  </si>
  <si>
    <t>Ausstellungskosten für die Jugendleitercard</t>
  </si>
  <si>
    <t>Ausgaben Jugendleiterschulungen</t>
  </si>
  <si>
    <t>Seite 6</t>
  </si>
  <si>
    <t>Ausgaben Jugendleiterschulungen gesamt</t>
  </si>
  <si>
    <t>Belegaufstellung in Euro - 
Ausstellungskosten für die Jugendleitercard (JuLeiCa)</t>
  </si>
  <si>
    <t>Ausstellungskosten JuLeiCa gesamt</t>
  </si>
  <si>
    <t>Dies ist die Belegliste mit allen im Zusammenhang mit dem geförderten Angebot angefallenen Ausgaben mit Ausnahme der Austellungskosten der Jugendleitercard. Diese werden gesondert erfasst.</t>
  </si>
  <si>
    <t>Tabellenblatt Belegaufstellung in Euro – Ausstellungskosten für die Jugendleitercard (JuLeiCa)</t>
  </si>
  <si>
    <t>1,50 Euro je BE bei mind. 44 BE</t>
  </si>
  <si>
    <t>1,50 Euro je BE bei mind. 10 BE</t>
  </si>
  <si>
    <t xml:space="preserve">Hier listen Sie bitte die Teilnehmer aus den geführten Teilnehmerlisten auf (bitte jeden Teilnehmer nur einmal auflisten) und geben jeweils die Gesamtanzahl der absolvierten Bildungseinheiten (á 45 Minuten) an. Es errechnet sich der maximale Teilnehmerzuschuss entsprechend der Vorgaben aus Anlage 1 zur Verwaltungsvorschrift zur Umsetzung der Förderrichtlinie Jugendhilfe (1,50 Euro je Bildungseinheit, mindestens 10 Bildungseinheiten, höchstens jedoch 30 Euro pro Teilnehmer).  </t>
  </si>
  <si>
    <t>Hier listen Sie bitte die Teilnehmer aus den geführten Teilnehmerlisten auf (bitte jeden Teilnehmer nur einmal auflisten) und geben jeweils die Gesamtanzahl der absolvierten Bildungseinheiten (á 45 Minuten) an. Es errechnet sich der maximale Teilnehmerzuschuss entsprechend der Vorgaben aus Anlage 1 zur Verwaltungsvorschrift zur Umsetzung der Förderrichtlinie Jugendhilfe (1,50 Euro je Bildungseinheit, mindestens 44 Bildungseinheiten, höchstens jedoch 80 Euro pro Teilnehmer). Wurde der Mindestumfang von 44 Bildungseinheiten der Grundausbildung (Stufe G) bei einzelnen Teilnehmern nicht erreicht, können die abgeleisteten Bildungseinheiten unter Ehrenamtsschulungen berücksichtigt werden, wenn mindestens 10 Bildungseinheiten absolviert wurden.</t>
  </si>
  <si>
    <t>Hier geben Sie bitte ausschließlich die Ausstellungskosten für die Jugendleitercard an, sofern keine Kostenübernahme durch den Freistaat Sachsen erfolgen kann. Die gesonderte Erfassung ist notwendig, da diese Ausgaben direkt den maximal möglichen Förderbetrag erhöhen.</t>
  </si>
  <si>
    <t>Die Abrechnung der Zuwendung und der Erstattungsbetrag werden aus den eingegebenen Daten errechnet. Bitte beachten Sie, dass der Abrechnungsbetrag nicht höher sein kann, als der ausgezahlte Zuwendungsbetrag.</t>
  </si>
  <si>
    <t>Euro*²</t>
  </si>
  <si>
    <t>Euro*</t>
  </si>
  <si>
    <t>* die Berechnung erfolgt erst, wenn Ausgaben in den Beleglisten und die Angaben zu den Teilnehmern erfasst wurden.</t>
  </si>
  <si>
    <t>*² die Berechnung erfolgt erst, wenn auf dem Deckblatt die ausgezahlte Zuwendung angegeben wurde.</t>
  </si>
  <si>
    <t>Die Berechnung des Zuwendungsbetrages des Jugendamtes erfolgt erst, wenn auf dem Deckblatt der ausgezahlte Zuwendungsbetrag eingetragen wurde. Damit wird abgesichert, dass kein höherer Betrag abgerechnet wird als der tatsächlich zugewendete.</t>
  </si>
  <si>
    <t>Die Gesamtausgaben und der Gesamtfinanzierungsbetrag müssen deckungsgleich sein. Beachten Sie bitte, dass unter "Projektförderung durch das Jugendamt Dresden" nicht der Betrag der erhaltenen Förderung gemeint ist, sondern der nach Abrechnung der tatsächlich angefallenen Ausgaben und gegengerechneten weiteren Finanzierungsmitteln verbleibende Betrag in Abhängigkeit von der maximal möglichen Förderhöhe.</t>
  </si>
  <si>
    <t>Den fertigen Verwendungsnachweis senden Sie bitte in zweifacher Form an das Jugendamt Dresden.</t>
  </si>
  <si>
    <t>Ausfüllhilfe zum Formular "Verwendungsnachweis Projektförderung 2025" für Angebote der Jugendleiterschulungen</t>
  </si>
  <si>
    <t xml:space="preserve">Mit diesem Formular erstellen Sie den Verwendungsnachweis für das Jahr 2025 für Angebote der Jugendleiterschulungen nach der Liste 3 des Beschlusses V0327/25 des Jugendhilfeausschusses. </t>
  </si>
  <si>
    <t>Verwendungsnachweis Projektförderung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</si>
</sst>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sz val="10"/>
      <color theme="1"/>
      <name val="Calibri Light"/>
      <family val="2"/>
      <scheme val="major"/>
    </font>
    <font>
      <sz val="8"/>
      <color theme="1"/>
      <name val="Calibri Light"/>
      <family val="2"/>
      <scheme val="major"/>
    </font>
    <font>
      <sz val="14"/>
      <color theme="1"/>
      <name val="Calibri Light"/>
      <family val="2"/>
      <scheme val="major"/>
    </font>
    <font>
      <sz val="11"/>
      <color theme="1"/>
      <name val="Calibri Light"/>
      <family val="2"/>
      <scheme val="major"/>
    </font>
    <font>
      <b/>
      <sz val="10"/>
      <color theme="1"/>
      <name val="Calibri Light"/>
      <family val="2"/>
      <scheme val="major"/>
    </font>
    <font>
      <b/>
      <sz val="8"/>
      <color theme="1"/>
      <name val="Calibri Light"/>
      <family val="2"/>
      <scheme val="major"/>
    </font>
    <font>
      <sz val="10"/>
      <color rgb="FF000000"/>
      <name val="Times New Roman"/>
      <family val="1"/>
    </font>
    <font>
      <b/>
      <u/>
      <sz val="10"/>
      <color theme="1"/>
      <name val="Calibri Light"/>
      <family val="2"/>
      <scheme val="major"/>
    </font>
    <font>
      <u/>
      <sz val="11"/>
      <color theme="10"/>
      <name val="Calibri"/>
      <family val="2"/>
      <scheme val="minor"/>
    </font>
    <font>
      <sz val="10"/>
      <color theme="0" tint="-4.9989318521683403E-2"/>
      <name val="Calibri Light"/>
      <family val="2"/>
      <scheme val="maj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4">
    <border>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diagonal/>
    </border>
    <border>
      <left style="hair">
        <color auto="1"/>
      </left>
      <right style="hair">
        <color auto="1"/>
      </right>
      <top style="hair">
        <color auto="1"/>
      </top>
      <bottom style="hair">
        <color auto="1"/>
      </bottom>
      <diagonal/>
    </border>
  </borders>
  <cellStyleXfs count="3">
    <xf numFmtId="0" fontId="0" fillId="0" borderId="0"/>
    <xf numFmtId="0" fontId="8" fillId="0" borderId="0"/>
    <xf numFmtId="0" fontId="10" fillId="0" borderId="0" applyNumberFormat="0" applyFill="0" applyBorder="0" applyAlignment="0" applyProtection="0"/>
  </cellStyleXfs>
  <cellXfs count="273">
    <xf numFmtId="0" fontId="0" fillId="0" borderId="0" xfId="0"/>
    <xf numFmtId="0" fontId="2" fillId="4" borderId="0" xfId="0" applyFont="1" applyFill="1" applyBorder="1"/>
    <xf numFmtId="0" fontId="5" fillId="0" borderId="0" xfId="0" applyFont="1" applyFill="1" applyProtection="1"/>
    <xf numFmtId="0" fontId="2" fillId="0" borderId="5" xfId="0" applyFont="1" applyFill="1" applyBorder="1" applyAlignment="1" applyProtection="1">
      <alignment vertical="center"/>
    </xf>
    <xf numFmtId="0" fontId="2" fillId="0" borderId="7" xfId="0" applyFont="1" applyFill="1" applyBorder="1" applyAlignment="1" applyProtection="1">
      <alignment horizontal="left" vertical="center"/>
    </xf>
    <xf numFmtId="0" fontId="2" fillId="0" borderId="7" xfId="0" applyFont="1" applyFill="1" applyBorder="1" applyAlignment="1" applyProtection="1">
      <alignment horizontal="right" vertical="center"/>
    </xf>
    <xf numFmtId="0" fontId="2" fillId="0" borderId="8" xfId="0" applyFont="1" applyFill="1" applyBorder="1" applyProtection="1"/>
    <xf numFmtId="49" fontId="3" fillId="4" borderId="0" xfId="0" applyNumberFormat="1" applyFont="1" applyFill="1" applyBorder="1" applyAlignment="1" applyProtection="1">
      <alignment horizontal="center" vertical="center" wrapText="1"/>
    </xf>
    <xf numFmtId="0" fontId="3" fillId="4" borderId="2" xfId="0" applyFont="1" applyFill="1" applyBorder="1" applyAlignment="1" applyProtection="1">
      <alignment horizontal="left" vertical="center" wrapText="1"/>
    </xf>
    <xf numFmtId="0" fontId="3" fillId="0" borderId="0" xfId="0" applyFont="1" applyFill="1" applyProtection="1"/>
    <xf numFmtId="0" fontId="3" fillId="4" borderId="0" xfId="0" applyFont="1" applyFill="1" applyBorder="1" applyAlignment="1" applyProtection="1">
      <alignment horizontal="left" vertical="center" wrapText="1"/>
    </xf>
    <xf numFmtId="4" fontId="3" fillId="4" borderId="0" xfId="0" applyNumberFormat="1" applyFont="1" applyFill="1" applyBorder="1" applyAlignment="1" applyProtection="1">
      <alignment horizontal="right" vertical="center"/>
    </xf>
    <xf numFmtId="49" fontId="6" fillId="4" borderId="7" xfId="0" applyNumberFormat="1" applyFont="1" applyFill="1" applyBorder="1" applyAlignment="1" applyProtection="1">
      <alignment horizontal="center" vertical="center" wrapText="1"/>
    </xf>
    <xf numFmtId="0" fontId="6" fillId="4" borderId="7" xfId="0" applyFont="1" applyFill="1" applyBorder="1" applyAlignment="1" applyProtection="1">
      <alignment horizontal="left" vertical="center" wrapText="1"/>
    </xf>
    <xf numFmtId="0" fontId="6" fillId="4" borderId="0" xfId="0" applyFont="1" applyFill="1" applyBorder="1" applyAlignment="1" applyProtection="1">
      <alignment horizontal="left" vertical="center" wrapText="1"/>
    </xf>
    <xf numFmtId="4" fontId="6" fillId="4" borderId="0" xfId="0" applyNumberFormat="1" applyFont="1" applyFill="1" applyBorder="1" applyAlignment="1" applyProtection="1">
      <alignment horizontal="right" vertical="center"/>
    </xf>
    <xf numFmtId="49" fontId="2" fillId="4" borderId="0" xfId="0" applyNumberFormat="1" applyFont="1" applyFill="1" applyBorder="1" applyAlignment="1" applyProtection="1">
      <alignment vertical="center" wrapText="1"/>
    </xf>
    <xf numFmtId="0" fontId="3" fillId="4" borderId="10" xfId="0" applyFont="1" applyFill="1" applyBorder="1" applyAlignment="1" applyProtection="1">
      <alignment horizontal="center" vertical="center" wrapText="1"/>
    </xf>
    <xf numFmtId="0" fontId="2" fillId="4" borderId="4" xfId="0" applyFont="1" applyFill="1" applyBorder="1" applyAlignment="1" applyProtection="1">
      <alignment horizontal="center" vertical="center" wrapText="1"/>
    </xf>
    <xf numFmtId="4" fontId="2" fillId="4" borderId="0" xfId="0" applyNumberFormat="1" applyFont="1" applyFill="1" applyBorder="1" applyAlignment="1" applyProtection="1">
      <alignment horizontal="center" vertical="center"/>
    </xf>
    <xf numFmtId="2" fontId="2" fillId="4" borderId="4" xfId="0" applyNumberFormat="1" applyFont="1" applyFill="1" applyBorder="1" applyAlignment="1" applyProtection="1">
      <alignment horizontal="center" vertical="center" wrapText="1"/>
    </xf>
    <xf numFmtId="2" fontId="2" fillId="4" borderId="0" xfId="0" applyNumberFormat="1" applyFont="1" applyFill="1" applyBorder="1" applyAlignment="1" applyProtection="1">
      <alignment horizontal="center" vertical="center"/>
    </xf>
    <xf numFmtId="49" fontId="3" fillId="4" borderId="0" xfId="0" applyNumberFormat="1" applyFont="1" applyFill="1" applyBorder="1" applyAlignment="1" applyProtection="1">
      <alignment vertical="center" wrapText="1"/>
    </xf>
    <xf numFmtId="0" fontId="3" fillId="4" borderId="4" xfId="0" applyFont="1" applyFill="1" applyBorder="1" applyAlignment="1" applyProtection="1">
      <alignment horizontal="left" vertical="center" wrapText="1"/>
    </xf>
    <xf numFmtId="49" fontId="2" fillId="4" borderId="4" xfId="0" applyNumberFormat="1" applyFont="1" applyFill="1" applyBorder="1" applyAlignment="1" applyProtection="1">
      <alignment vertical="center" wrapText="1"/>
    </xf>
    <xf numFmtId="0" fontId="2" fillId="4" borderId="0" xfId="0" applyFont="1" applyFill="1" applyBorder="1" applyAlignment="1" applyProtection="1">
      <alignment vertical="top" wrapText="1"/>
    </xf>
    <xf numFmtId="0" fontId="2" fillId="4" borderId="4" xfId="0" applyFont="1" applyFill="1" applyBorder="1" applyAlignment="1" applyProtection="1">
      <alignment vertical="top" wrapText="1"/>
    </xf>
    <xf numFmtId="0" fontId="5" fillId="4" borderId="0" xfId="0" applyFont="1" applyFill="1" applyBorder="1" applyProtection="1"/>
    <xf numFmtId="0" fontId="3" fillId="4" borderId="0" xfId="0" applyFont="1" applyFill="1" applyBorder="1" applyProtection="1"/>
    <xf numFmtId="0" fontId="3" fillId="4" borderId="11" xfId="0" applyFont="1" applyFill="1" applyBorder="1" applyAlignment="1" applyProtection="1">
      <alignment horizontal="center" vertical="center" wrapText="1"/>
    </xf>
    <xf numFmtId="0" fontId="5" fillId="4" borderId="7" xfId="0" applyFont="1" applyFill="1" applyBorder="1" applyProtection="1"/>
    <xf numFmtId="4" fontId="3" fillId="4" borderId="0" xfId="0" applyNumberFormat="1" applyFont="1" applyFill="1" applyBorder="1" applyAlignment="1" applyProtection="1">
      <alignment vertical="center" wrapText="1"/>
    </xf>
    <xf numFmtId="4" fontId="3" fillId="4" borderId="0" xfId="0" applyNumberFormat="1" applyFont="1" applyFill="1" applyBorder="1" applyAlignment="1" applyProtection="1">
      <alignment vertical="center"/>
    </xf>
    <xf numFmtId="4" fontId="3" fillId="4" borderId="4" xfId="0" applyNumberFormat="1" applyFont="1" applyFill="1" applyBorder="1" applyAlignment="1" applyProtection="1">
      <alignment vertical="center" wrapText="1"/>
    </xf>
    <xf numFmtId="49" fontId="3" fillId="4" borderId="5" xfId="0" applyNumberFormat="1" applyFont="1" applyFill="1" applyBorder="1" applyAlignment="1" applyProtection="1">
      <alignment vertical="center" wrapText="1"/>
    </xf>
    <xf numFmtId="0" fontId="5" fillId="4" borderId="5" xfId="0" applyFont="1" applyFill="1" applyBorder="1" applyProtection="1"/>
    <xf numFmtId="0" fontId="5" fillId="4" borderId="4" xfId="0" applyFont="1" applyFill="1" applyBorder="1" applyProtection="1"/>
    <xf numFmtId="0" fontId="5" fillId="4" borderId="12" xfId="0" applyFont="1" applyFill="1" applyBorder="1" applyProtection="1"/>
    <xf numFmtId="0" fontId="5" fillId="4" borderId="6" xfId="0" applyFont="1" applyFill="1" applyBorder="1" applyProtection="1"/>
    <xf numFmtId="0" fontId="5" fillId="4" borderId="8" xfId="0" applyFont="1" applyFill="1" applyBorder="1" applyProtection="1"/>
    <xf numFmtId="0" fontId="5" fillId="0" borderId="0" xfId="0" applyFont="1" applyFill="1"/>
    <xf numFmtId="0" fontId="2" fillId="0" borderId="5" xfId="0" applyFont="1" applyFill="1" applyBorder="1" applyAlignment="1">
      <alignment vertical="center"/>
    </xf>
    <xf numFmtId="0" fontId="2" fillId="0" borderId="7" xfId="0" applyFont="1" applyFill="1" applyBorder="1"/>
    <xf numFmtId="0" fontId="2" fillId="0" borderId="7" xfId="0" applyFont="1" applyFill="1" applyBorder="1" applyAlignment="1">
      <alignment horizontal="right" vertical="center"/>
    </xf>
    <xf numFmtId="0" fontId="2" fillId="0" borderId="8" xfId="0" applyFont="1" applyFill="1" applyBorder="1"/>
    <xf numFmtId="0" fontId="3" fillId="3" borderId="13" xfId="0" applyFont="1" applyFill="1" applyBorder="1" applyAlignment="1">
      <alignment horizontal="center" vertical="center" wrapText="1"/>
    </xf>
    <xf numFmtId="0" fontId="3" fillId="3" borderId="13" xfId="0" applyFont="1" applyFill="1" applyBorder="1" applyAlignment="1">
      <alignment horizontal="center" vertical="center"/>
    </xf>
    <xf numFmtId="14" fontId="3" fillId="0" borderId="13" xfId="0" applyNumberFormat="1" applyFont="1" applyFill="1" applyBorder="1" applyAlignment="1" applyProtection="1">
      <alignment horizontal="center" vertical="center" wrapText="1"/>
      <protection locked="0"/>
    </xf>
    <xf numFmtId="0" fontId="3" fillId="0" borderId="13" xfId="0" applyFont="1" applyFill="1" applyBorder="1" applyAlignment="1" applyProtection="1">
      <alignment horizontal="left" vertical="center" wrapText="1"/>
      <protection locked="0"/>
    </xf>
    <xf numFmtId="4" fontId="3" fillId="0" borderId="13" xfId="0" applyNumberFormat="1" applyFont="1" applyFill="1" applyBorder="1" applyAlignment="1" applyProtection="1">
      <alignment horizontal="right" vertical="center"/>
      <protection locked="0"/>
    </xf>
    <xf numFmtId="0" fontId="5" fillId="4" borderId="0" xfId="0" applyFont="1" applyFill="1" applyBorder="1"/>
    <xf numFmtId="0" fontId="6" fillId="4" borderId="3" xfId="0" applyFont="1" applyFill="1" applyBorder="1" applyAlignment="1">
      <alignment horizontal="center" vertical="center"/>
    </xf>
    <xf numFmtId="4" fontId="6" fillId="4" borderId="13" xfId="0" applyNumberFormat="1" applyFont="1" applyFill="1" applyBorder="1" applyAlignment="1">
      <alignment horizontal="right" vertical="center"/>
    </xf>
    <xf numFmtId="0" fontId="5" fillId="4" borderId="7" xfId="0" applyFont="1" applyFill="1" applyBorder="1"/>
    <xf numFmtId="4" fontId="6" fillId="4" borderId="13" xfId="0" applyNumberFormat="1" applyFont="1" applyFill="1" applyBorder="1" applyAlignment="1" applyProtection="1">
      <alignment horizontal="right" vertical="center"/>
    </xf>
    <xf numFmtId="2" fontId="3" fillId="0" borderId="13" xfId="0" applyNumberFormat="1" applyFont="1" applyFill="1" applyBorder="1" applyAlignment="1" applyProtection="1">
      <alignment horizontal="center" vertical="center" wrapText="1"/>
      <protection locked="0"/>
    </xf>
    <xf numFmtId="0" fontId="2" fillId="0" borderId="7" xfId="0" applyFont="1" applyFill="1" applyBorder="1" applyProtection="1"/>
    <xf numFmtId="0" fontId="2" fillId="3" borderId="13" xfId="0" applyFont="1" applyFill="1" applyBorder="1" applyAlignment="1" applyProtection="1">
      <alignment horizontal="center" vertical="center"/>
    </xf>
    <xf numFmtId="0" fontId="2" fillId="3" borderId="13" xfId="0" applyFont="1" applyFill="1" applyBorder="1" applyAlignment="1" applyProtection="1">
      <alignment horizontal="center" vertical="center" wrapText="1"/>
    </xf>
    <xf numFmtId="0" fontId="2" fillId="0" borderId="0" xfId="0" applyFont="1" applyFill="1" applyProtection="1"/>
    <xf numFmtId="4" fontId="3" fillId="4" borderId="13" xfId="0" applyNumberFormat="1" applyFont="1" applyFill="1" applyBorder="1" applyAlignment="1" applyProtection="1">
      <alignment horizontal="right" vertical="center"/>
    </xf>
    <xf numFmtId="0" fontId="6" fillId="4" borderId="3" xfId="0" applyFont="1" applyFill="1" applyBorder="1" applyAlignment="1" applyProtection="1">
      <alignment horizontal="center" vertical="center"/>
    </xf>
    <xf numFmtId="0" fontId="6" fillId="4" borderId="3" xfId="0" applyFont="1" applyFill="1" applyBorder="1" applyAlignment="1" applyProtection="1">
      <alignment horizontal="right" vertical="center" indent="1"/>
    </xf>
    <xf numFmtId="0" fontId="5" fillId="0" borderId="0" xfId="0" applyFont="1" applyFill="1" applyBorder="1" applyAlignment="1"/>
    <xf numFmtId="0" fontId="5" fillId="0" borderId="0" xfId="0" applyFont="1" applyFill="1" applyBorder="1"/>
    <xf numFmtId="0" fontId="2" fillId="2" borderId="0" xfId="0" applyFont="1" applyFill="1" applyBorder="1" applyAlignment="1">
      <alignment horizontal="left" vertical="top" wrapText="1"/>
    </xf>
    <xf numFmtId="0" fontId="9" fillId="2" borderId="0" xfId="0" applyFont="1" applyFill="1" applyBorder="1" applyAlignment="1">
      <alignment horizontal="left" vertical="top" wrapText="1"/>
    </xf>
    <xf numFmtId="0" fontId="2" fillId="0" borderId="7" xfId="0" applyFont="1" applyFill="1" applyBorder="1" applyProtection="1"/>
    <xf numFmtId="0" fontId="2" fillId="0" borderId="7" xfId="0" applyFont="1" applyFill="1" applyBorder="1"/>
    <xf numFmtId="0" fontId="3" fillId="3" borderId="13" xfId="0" applyFont="1" applyFill="1" applyBorder="1" applyAlignment="1">
      <alignment horizontal="center" vertical="center" wrapText="1"/>
    </xf>
    <xf numFmtId="0" fontId="4" fillId="2" borderId="0" xfId="0" applyFont="1" applyFill="1" applyBorder="1" applyAlignment="1">
      <alignment vertical="center" wrapText="1"/>
    </xf>
    <xf numFmtId="0" fontId="4" fillId="2" borderId="0" xfId="0" applyFont="1" applyFill="1" applyBorder="1" applyAlignment="1">
      <alignment vertical="center"/>
    </xf>
    <xf numFmtId="0" fontId="5" fillId="2" borderId="0" xfId="0" applyFont="1" applyFill="1" applyBorder="1" applyAlignment="1"/>
    <xf numFmtId="0" fontId="2" fillId="2" borderId="0" xfId="0" applyFont="1" applyFill="1" applyBorder="1" applyAlignment="1">
      <alignment horizontal="left" vertical="top" wrapText="1"/>
    </xf>
    <xf numFmtId="49" fontId="7" fillId="4" borderId="2" xfId="0" applyNumberFormat="1" applyFont="1" applyFill="1" applyBorder="1" applyAlignment="1" applyProtection="1">
      <alignment horizontal="right" vertical="center" wrapText="1" indent="1"/>
    </xf>
    <xf numFmtId="4" fontId="7" fillId="4" borderId="2" xfId="0" applyNumberFormat="1" applyFont="1" applyFill="1" applyBorder="1" applyAlignment="1" applyProtection="1">
      <alignment horizontal="right" vertical="center" wrapText="1"/>
    </xf>
    <xf numFmtId="0" fontId="7" fillId="4" borderId="2" xfId="0" applyFont="1" applyFill="1" applyBorder="1" applyAlignment="1" applyProtection="1">
      <alignment horizontal="center" vertical="center" wrapText="1"/>
    </xf>
    <xf numFmtId="0" fontId="6" fillId="4" borderId="3" xfId="0" applyFont="1" applyFill="1" applyBorder="1" applyAlignment="1">
      <alignment horizontal="right" vertical="center" indent="1"/>
    </xf>
    <xf numFmtId="0" fontId="3" fillId="3" borderId="13" xfId="0" applyFont="1" applyFill="1" applyBorder="1" applyAlignment="1" applyProtection="1">
      <alignment horizontal="center" vertical="center" wrapText="1"/>
    </xf>
    <xf numFmtId="0" fontId="3" fillId="3" borderId="13" xfId="0" applyFont="1" applyFill="1" applyBorder="1" applyAlignment="1" applyProtection="1">
      <alignment horizontal="center" vertical="center"/>
    </xf>
    <xf numFmtId="0" fontId="2" fillId="2" borderId="0" xfId="0" applyFont="1" applyFill="1" applyBorder="1" applyAlignment="1">
      <alignment horizontal="left" vertical="top" wrapText="1"/>
    </xf>
    <xf numFmtId="0" fontId="2" fillId="0" borderId="0" xfId="0" applyFont="1" applyFill="1" applyAlignment="1" applyProtection="1">
      <alignment horizontal="left" vertical="center"/>
    </xf>
    <xf numFmtId="0" fontId="2" fillId="0" borderId="0" xfId="0" applyFont="1" applyFill="1" applyAlignment="1" applyProtection="1">
      <alignment vertical="center"/>
    </xf>
    <xf numFmtId="0" fontId="7" fillId="4" borderId="10" xfId="0" applyFont="1" applyFill="1" applyBorder="1" applyAlignment="1" applyProtection="1">
      <alignment horizontal="center" vertical="center" wrapText="1"/>
    </xf>
    <xf numFmtId="0" fontId="2" fillId="0" borderId="0" xfId="0" applyFont="1" applyProtection="1"/>
    <xf numFmtId="0" fontId="2" fillId="4" borderId="0" xfId="0" applyFont="1" applyFill="1" applyBorder="1" applyProtection="1"/>
    <xf numFmtId="0" fontId="2" fillId="4" borderId="2" xfId="0" applyFont="1" applyFill="1" applyBorder="1" applyAlignment="1" applyProtection="1">
      <alignment vertical="center"/>
    </xf>
    <xf numFmtId="0" fontId="2" fillId="4" borderId="3" xfId="0" applyFont="1" applyFill="1" applyBorder="1" applyAlignment="1" applyProtection="1">
      <alignment vertical="center"/>
    </xf>
    <xf numFmtId="0" fontId="2" fillId="4" borderId="0" xfId="0" applyFont="1" applyFill="1" applyBorder="1" applyAlignment="1" applyProtection="1">
      <alignment vertical="center" wrapText="1"/>
    </xf>
    <xf numFmtId="0" fontId="2" fillId="4" borderId="5" xfId="0" applyFont="1" applyFill="1" applyBorder="1" applyAlignment="1" applyProtection="1">
      <alignment vertical="center" wrapText="1"/>
    </xf>
    <xf numFmtId="0" fontId="2" fillId="4" borderId="4" xfId="0" applyFont="1" applyFill="1" applyBorder="1" applyProtection="1"/>
    <xf numFmtId="0" fontId="2" fillId="4" borderId="5" xfId="0" applyFont="1" applyFill="1" applyBorder="1" applyProtection="1"/>
    <xf numFmtId="0" fontId="3" fillId="4" borderId="0" xfId="0" applyFont="1" applyFill="1" applyBorder="1" applyAlignment="1" applyProtection="1">
      <alignment horizontal="right" vertical="center"/>
    </xf>
    <xf numFmtId="0" fontId="3" fillId="4" borderId="0" xfId="0" applyFont="1" applyFill="1" applyBorder="1" applyAlignment="1" applyProtection="1">
      <alignment horizontal="center" vertical="center"/>
    </xf>
    <xf numFmtId="0" fontId="2" fillId="4" borderId="7" xfId="0" applyFont="1" applyFill="1" applyBorder="1" applyProtection="1"/>
    <xf numFmtId="0" fontId="2" fillId="4" borderId="8" xfId="0" applyFont="1" applyFill="1" applyBorder="1" applyProtection="1"/>
    <xf numFmtId="0" fontId="2" fillId="4" borderId="2" xfId="0" applyFont="1" applyFill="1" applyBorder="1" applyAlignment="1" applyProtection="1">
      <alignment horizontal="center" vertical="center"/>
    </xf>
    <xf numFmtId="0" fontId="2" fillId="4" borderId="2" xfId="0" applyFont="1" applyFill="1" applyBorder="1" applyProtection="1"/>
    <xf numFmtId="0" fontId="2" fillId="4" borderId="0" xfId="0" applyFont="1" applyFill="1" applyBorder="1" applyAlignment="1" applyProtection="1">
      <alignment vertical="center"/>
    </xf>
    <xf numFmtId="0" fontId="2" fillId="4" borderId="11" xfId="0" applyFont="1" applyFill="1" applyBorder="1" applyAlignment="1" applyProtection="1">
      <alignment horizontal="center" vertical="center"/>
    </xf>
    <xf numFmtId="4" fontId="2" fillId="4" borderId="0" xfId="0" applyNumberFormat="1" applyFont="1" applyFill="1" applyBorder="1" applyAlignment="1" applyProtection="1">
      <alignment vertical="center"/>
    </xf>
    <xf numFmtId="0" fontId="3" fillId="4" borderId="4" xfId="0" applyFont="1" applyFill="1" applyBorder="1" applyProtection="1"/>
    <xf numFmtId="0" fontId="2" fillId="4" borderId="6" xfId="0" applyFont="1" applyFill="1" applyBorder="1" applyProtection="1"/>
    <xf numFmtId="0" fontId="3" fillId="4" borderId="0" xfId="0" applyFont="1" applyFill="1" applyBorder="1" applyProtection="1"/>
    <xf numFmtId="0" fontId="3" fillId="4" borderId="0" xfId="0" applyFont="1" applyFill="1" applyBorder="1" applyAlignment="1" applyProtection="1">
      <alignment horizontal="left" vertical="center"/>
    </xf>
    <xf numFmtId="0" fontId="2" fillId="4" borderId="0" xfId="0" applyFont="1" applyFill="1" applyBorder="1" applyAlignment="1" applyProtection="1">
      <alignment horizontal="center" vertical="center"/>
    </xf>
    <xf numFmtId="0" fontId="2" fillId="4" borderId="0" xfId="0" applyFont="1" applyFill="1" applyBorder="1" applyAlignment="1" applyProtection="1">
      <alignment horizontal="left" vertical="center"/>
    </xf>
    <xf numFmtId="0" fontId="2" fillId="2" borderId="0" xfId="0" applyFont="1" applyFill="1" applyBorder="1" applyAlignment="1">
      <alignment horizontal="left" vertical="top" wrapText="1"/>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lignment horizontal="left" vertical="center"/>
    </xf>
    <xf numFmtId="0" fontId="2" fillId="2" borderId="5" xfId="0" applyFont="1" applyFill="1" applyBorder="1" applyAlignment="1">
      <alignment horizontal="left" vertical="center"/>
    </xf>
    <xf numFmtId="0" fontId="2" fillId="2" borderId="6" xfId="0" applyFont="1" applyFill="1" applyBorder="1"/>
    <xf numFmtId="0" fontId="2" fillId="2" borderId="7" xfId="0" applyFont="1" applyFill="1" applyBorder="1"/>
    <xf numFmtId="0" fontId="2" fillId="2" borderId="8" xfId="0" applyFont="1" applyFill="1" applyBorder="1"/>
    <xf numFmtId="0" fontId="6" fillId="2" borderId="0" xfId="0" applyFont="1" applyFill="1" applyBorder="1" applyAlignment="1">
      <alignment horizontal="left" vertical="top" wrapText="1"/>
    </xf>
    <xf numFmtId="0" fontId="9" fillId="2" borderId="0" xfId="0" applyFont="1" applyFill="1" applyBorder="1" applyAlignment="1">
      <alignment horizontal="left" vertical="top" wrapText="1"/>
    </xf>
    <xf numFmtId="0" fontId="2" fillId="2" borderId="0" xfId="0" applyFont="1" applyFill="1" applyBorder="1" applyAlignment="1">
      <alignment horizontal="left" vertical="center" wrapText="1"/>
    </xf>
    <xf numFmtId="0" fontId="2" fillId="2" borderId="0" xfId="0" applyFont="1" applyFill="1" applyBorder="1" applyAlignment="1">
      <alignment horizontal="left" vertical="top" wrapText="1" indent="3"/>
    </xf>
    <xf numFmtId="0" fontId="10" fillId="2" borderId="0" xfId="2" applyFill="1" applyBorder="1" applyAlignment="1">
      <alignment horizontal="left" vertical="top" wrapText="1"/>
    </xf>
    <xf numFmtId="0" fontId="2" fillId="4" borderId="0" xfId="0" applyFont="1" applyFill="1" applyBorder="1" applyAlignment="1" applyProtection="1">
      <alignment horizontal="left" vertical="top"/>
    </xf>
    <xf numFmtId="0" fontId="3" fillId="4" borderId="1" xfId="0" applyFont="1" applyFill="1" applyBorder="1" applyAlignment="1" applyProtection="1">
      <alignment horizontal="left" vertical="center" indent="1"/>
    </xf>
    <xf numFmtId="0" fontId="3" fillId="4" borderId="2" xfId="0" applyFont="1" applyFill="1" applyBorder="1" applyAlignment="1" applyProtection="1">
      <alignment horizontal="left" vertical="center" indent="1"/>
    </xf>
    <xf numFmtId="0" fontId="3" fillId="4" borderId="3" xfId="0" applyFont="1" applyFill="1" applyBorder="1" applyAlignment="1" applyProtection="1">
      <alignment horizontal="left" vertical="center" indent="1"/>
    </xf>
    <xf numFmtId="0" fontId="2" fillId="2" borderId="1" xfId="0" applyFont="1" applyFill="1" applyBorder="1" applyAlignment="1" applyProtection="1">
      <alignment horizontal="left" vertical="center"/>
    </xf>
    <xf numFmtId="0" fontId="2" fillId="2" borderId="2" xfId="0" applyFont="1" applyFill="1" applyBorder="1" applyAlignment="1" applyProtection="1">
      <alignment horizontal="left" vertical="center"/>
    </xf>
    <xf numFmtId="0" fontId="2" fillId="2" borderId="3" xfId="0" applyFont="1" applyFill="1" applyBorder="1" applyAlignment="1" applyProtection="1">
      <alignment horizontal="left" vertical="center"/>
    </xf>
    <xf numFmtId="0" fontId="2" fillId="2" borderId="4" xfId="0" applyFont="1" applyFill="1" applyBorder="1" applyAlignment="1" applyProtection="1">
      <alignment horizontal="left" vertical="center"/>
    </xf>
    <xf numFmtId="0" fontId="2" fillId="2" borderId="0" xfId="0" applyFont="1" applyFill="1" applyBorder="1" applyAlignment="1" applyProtection="1">
      <alignment horizontal="left" vertical="center"/>
    </xf>
    <xf numFmtId="0" fontId="2" fillId="2" borderId="5" xfId="0" applyFont="1" applyFill="1" applyBorder="1" applyAlignment="1" applyProtection="1">
      <alignment horizontal="left" vertical="center"/>
    </xf>
    <xf numFmtId="0" fontId="2" fillId="2" borderId="6" xfId="0" applyFont="1" applyFill="1" applyBorder="1" applyAlignment="1" applyProtection="1">
      <alignment horizontal="left" vertical="center"/>
    </xf>
    <xf numFmtId="0" fontId="2" fillId="2" borderId="7" xfId="0" applyFont="1" applyFill="1" applyBorder="1" applyAlignment="1" applyProtection="1">
      <alignment horizontal="left" vertical="center"/>
    </xf>
    <xf numFmtId="0" fontId="2" fillId="2" borderId="8" xfId="0" applyFont="1" applyFill="1" applyBorder="1" applyAlignment="1" applyProtection="1">
      <alignment horizontal="left" vertical="center"/>
    </xf>
    <xf numFmtId="0" fontId="2" fillId="3" borderId="1" xfId="0" applyFont="1" applyFill="1" applyBorder="1" applyAlignment="1" applyProtection="1">
      <alignment horizontal="left" vertical="center"/>
    </xf>
    <xf numFmtId="0" fontId="2" fillId="3" borderId="2" xfId="0" applyFont="1" applyFill="1" applyBorder="1" applyAlignment="1" applyProtection="1">
      <alignment horizontal="left" vertical="center"/>
    </xf>
    <xf numFmtId="0" fontId="2" fillId="3" borderId="3" xfId="0" applyFont="1" applyFill="1" applyBorder="1" applyAlignment="1" applyProtection="1">
      <alignment horizontal="left" vertical="center"/>
    </xf>
    <xf numFmtId="0" fontId="2" fillId="0" borderId="4"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left" vertical="center" wrapText="1"/>
      <protection locked="0"/>
    </xf>
    <xf numFmtId="0" fontId="2" fillId="0" borderId="5" xfId="0" applyFont="1" applyFill="1" applyBorder="1" applyAlignment="1" applyProtection="1">
      <alignment horizontal="left" vertical="center" wrapText="1"/>
      <protection locked="0"/>
    </xf>
    <xf numFmtId="0" fontId="2" fillId="0" borderId="6" xfId="0" applyFont="1" applyFill="1" applyBorder="1" applyAlignment="1" applyProtection="1">
      <alignment horizontal="left" vertical="center"/>
      <protection locked="0"/>
    </xf>
    <xf numFmtId="0" fontId="2" fillId="0" borderId="7" xfId="0" applyFont="1" applyFill="1" applyBorder="1" applyAlignment="1" applyProtection="1">
      <alignment horizontal="left" vertical="center"/>
      <protection locked="0"/>
    </xf>
    <xf numFmtId="0" fontId="2" fillId="0" borderId="8" xfId="0" applyFont="1" applyFill="1" applyBorder="1" applyAlignment="1" applyProtection="1">
      <alignment horizontal="left" vertical="center"/>
      <protection locked="0"/>
    </xf>
    <xf numFmtId="0" fontId="2" fillId="0" borderId="6"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wrapText="1"/>
      <protection locked="0"/>
    </xf>
    <xf numFmtId="0" fontId="2" fillId="0" borderId="8" xfId="0" applyFont="1" applyFill="1" applyBorder="1" applyAlignment="1" applyProtection="1">
      <alignment horizontal="left" vertical="center" wrapText="1"/>
      <protection locked="0"/>
    </xf>
    <xf numFmtId="0" fontId="2" fillId="4" borderId="0" xfId="0" applyFont="1" applyFill="1" applyBorder="1" applyAlignment="1" applyProtection="1">
      <alignment horizontal="center" vertical="center"/>
    </xf>
    <xf numFmtId="0" fontId="2" fillId="4" borderId="0" xfId="0" applyFont="1" applyFill="1" applyBorder="1" applyAlignment="1" applyProtection="1">
      <alignment horizontal="left" vertical="center"/>
    </xf>
    <xf numFmtId="0" fontId="3" fillId="4" borderId="0" xfId="0" applyFont="1" applyFill="1" applyBorder="1" applyAlignment="1" applyProtection="1">
      <alignment horizontal="left" vertical="center"/>
    </xf>
    <xf numFmtId="0" fontId="3" fillId="4" borderId="7" xfId="0" applyFont="1" applyFill="1" applyBorder="1" applyAlignment="1" applyProtection="1">
      <alignment horizontal="left" vertical="center"/>
    </xf>
    <xf numFmtId="0" fontId="3" fillId="4" borderId="2" xfId="0" applyFont="1" applyFill="1" applyBorder="1" applyAlignment="1" applyProtection="1">
      <alignment horizontal="left" vertical="center"/>
    </xf>
    <xf numFmtId="0" fontId="4" fillId="4" borderId="0" xfId="0" applyFont="1" applyFill="1" applyBorder="1" applyAlignment="1" applyProtection="1">
      <alignment horizontal="center" vertical="center"/>
    </xf>
    <xf numFmtId="0" fontId="3" fillId="4" borderId="0" xfId="0" applyFont="1" applyFill="1" applyBorder="1" applyProtection="1"/>
    <xf numFmtId="0" fontId="2" fillId="4" borderId="0" xfId="0" applyFont="1" applyFill="1" applyBorder="1" applyAlignment="1" applyProtection="1">
      <alignment horizontal="right" vertical="center" indent="1"/>
    </xf>
    <xf numFmtId="4" fontId="2" fillId="2" borderId="9" xfId="0" applyNumberFormat="1" applyFont="1" applyFill="1" applyBorder="1" applyAlignment="1" applyProtection="1">
      <alignment horizontal="right" vertical="center"/>
      <protection locked="0"/>
    </xf>
    <xf numFmtId="4" fontId="2" fillId="2" borderId="10" xfId="0" applyNumberFormat="1" applyFont="1" applyFill="1" applyBorder="1" applyAlignment="1" applyProtection="1">
      <alignment horizontal="right" vertical="center"/>
      <protection locked="0"/>
    </xf>
    <xf numFmtId="4" fontId="2" fillId="4" borderId="9" xfId="0" applyNumberFormat="1" applyFont="1" applyFill="1" applyBorder="1" applyAlignment="1" applyProtection="1">
      <alignment horizontal="right" vertical="center"/>
    </xf>
    <xf numFmtId="4" fontId="2" fillId="4" borderId="10" xfId="0" applyNumberFormat="1" applyFont="1" applyFill="1" applyBorder="1" applyAlignment="1" applyProtection="1">
      <alignment horizontal="right" vertical="center"/>
    </xf>
    <xf numFmtId="0" fontId="2" fillId="2" borderId="9" xfId="0" applyFont="1" applyFill="1" applyBorder="1" applyAlignment="1" applyProtection="1">
      <alignment horizontal="left" vertical="center" wrapText="1"/>
      <protection locked="0"/>
    </xf>
    <xf numFmtId="0" fontId="2" fillId="2" borderId="10" xfId="0" applyFont="1" applyFill="1" applyBorder="1" applyAlignment="1" applyProtection="1">
      <alignment horizontal="left" vertical="center" wrapText="1"/>
      <protection locked="0"/>
    </xf>
    <xf numFmtId="0" fontId="2" fillId="2" borderId="11" xfId="0" applyFont="1" applyFill="1" applyBorder="1" applyAlignment="1" applyProtection="1">
      <alignment horizontal="left" vertical="center" wrapText="1"/>
      <protection locked="0"/>
    </xf>
    <xf numFmtId="49" fontId="3" fillId="4" borderId="9" xfId="0" applyNumberFormat="1" applyFont="1" applyFill="1" applyBorder="1" applyAlignment="1" applyProtection="1">
      <alignment horizontal="right" vertical="center" wrapText="1" indent="1"/>
    </xf>
    <xf numFmtId="49" fontId="3" fillId="4" borderId="10" xfId="0" applyNumberFormat="1" applyFont="1" applyFill="1" applyBorder="1" applyAlignment="1" applyProtection="1">
      <alignment horizontal="right" vertical="center" wrapText="1" indent="1"/>
    </xf>
    <xf numFmtId="49" fontId="3" fillId="4" borderId="11" xfId="0" applyNumberFormat="1" applyFont="1" applyFill="1" applyBorder="1" applyAlignment="1" applyProtection="1">
      <alignment horizontal="right" vertical="center" wrapText="1" indent="1"/>
    </xf>
    <xf numFmtId="4" fontId="3" fillId="4" borderId="9" xfId="0" applyNumberFormat="1" applyFont="1" applyFill="1" applyBorder="1" applyAlignment="1" applyProtection="1">
      <alignment horizontal="right" vertical="center" wrapText="1"/>
    </xf>
    <xf numFmtId="4" fontId="3" fillId="4" borderId="10" xfId="0" applyNumberFormat="1" applyFont="1" applyFill="1" applyBorder="1" applyAlignment="1" applyProtection="1">
      <alignment horizontal="right" vertical="center" wrapText="1"/>
    </xf>
    <xf numFmtId="49" fontId="7" fillId="4" borderId="9" xfId="0" applyNumberFormat="1" applyFont="1" applyFill="1" applyBorder="1" applyAlignment="1" applyProtection="1">
      <alignment horizontal="right" vertical="center" wrapText="1" indent="1"/>
    </xf>
    <xf numFmtId="49" fontId="7" fillId="4" borderId="10" xfId="0" applyNumberFormat="1" applyFont="1" applyFill="1" applyBorder="1" applyAlignment="1" applyProtection="1">
      <alignment horizontal="right" vertical="center" wrapText="1" indent="1"/>
    </xf>
    <xf numFmtId="49" fontId="7" fillId="4" borderId="11" xfId="0" applyNumberFormat="1" applyFont="1" applyFill="1" applyBorder="1" applyAlignment="1" applyProtection="1">
      <alignment horizontal="right" vertical="center" wrapText="1" indent="1"/>
    </xf>
    <xf numFmtId="4" fontId="7" fillId="4" borderId="9" xfId="0" applyNumberFormat="1" applyFont="1" applyFill="1" applyBorder="1" applyAlignment="1" applyProtection="1">
      <alignment vertical="center" wrapText="1"/>
    </xf>
    <xf numFmtId="4" fontId="7" fillId="4" borderId="10" xfId="0" applyNumberFormat="1" applyFont="1" applyFill="1" applyBorder="1" applyAlignment="1" applyProtection="1">
      <alignment vertical="center" wrapText="1"/>
    </xf>
    <xf numFmtId="49" fontId="3" fillId="4" borderId="0" xfId="0" applyNumberFormat="1" applyFont="1" applyFill="1" applyBorder="1" applyAlignment="1" applyProtection="1">
      <alignment horizontal="left" vertical="center" wrapText="1"/>
    </xf>
    <xf numFmtId="0" fontId="5" fillId="4" borderId="5" xfId="0" applyFont="1" applyFill="1" applyBorder="1" applyAlignment="1" applyProtection="1">
      <alignment horizontal="center"/>
    </xf>
    <xf numFmtId="0" fontId="2" fillId="0" borderId="1" xfId="0" applyFont="1" applyFill="1" applyBorder="1" applyAlignment="1" applyProtection="1">
      <alignment horizontal="left" vertical="center"/>
    </xf>
    <xf numFmtId="0" fontId="2" fillId="0" borderId="2" xfId="0" applyFont="1" applyFill="1" applyBorder="1" applyAlignment="1" applyProtection="1">
      <alignment horizontal="left" vertical="center"/>
    </xf>
    <xf numFmtId="0" fontId="2" fillId="0" borderId="3" xfId="0" applyFont="1" applyFill="1" applyBorder="1" applyAlignment="1" applyProtection="1">
      <alignment horizontal="left" vertical="center"/>
    </xf>
    <xf numFmtId="0" fontId="2" fillId="0" borderId="4"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6" xfId="0" applyFont="1" applyFill="1" applyBorder="1" applyProtection="1"/>
    <xf numFmtId="0" fontId="2" fillId="0" borderId="7" xfId="0" applyFont="1" applyFill="1" applyBorder="1" applyProtection="1"/>
    <xf numFmtId="0" fontId="2" fillId="0" borderId="7" xfId="0" applyFont="1" applyFill="1" applyBorder="1" applyAlignment="1" applyProtection="1">
      <alignment horizontal="left" vertical="center"/>
    </xf>
    <xf numFmtId="0" fontId="4" fillId="4" borderId="4" xfId="0" applyFont="1" applyFill="1" applyBorder="1" applyAlignment="1" applyProtection="1">
      <alignment horizontal="center" vertical="center" wrapText="1"/>
    </xf>
    <xf numFmtId="0" fontId="4" fillId="4" borderId="0" xfId="0" applyFont="1" applyFill="1" applyBorder="1" applyAlignment="1" applyProtection="1">
      <alignment horizontal="center" vertical="center" wrapText="1"/>
    </xf>
    <xf numFmtId="0" fontId="4" fillId="4" borderId="5" xfId="0" applyFont="1" applyFill="1" applyBorder="1" applyAlignment="1" applyProtection="1">
      <alignment horizontal="center" vertical="center" wrapText="1"/>
    </xf>
    <xf numFmtId="49" fontId="6" fillId="4" borderId="0" xfId="0" applyNumberFormat="1" applyFont="1" applyFill="1" applyBorder="1" applyAlignment="1" applyProtection="1">
      <alignment horizontal="left" vertical="center" wrapText="1"/>
    </xf>
    <xf numFmtId="0" fontId="1" fillId="0" borderId="0" xfId="0" applyFont="1" applyBorder="1" applyAlignment="1" applyProtection="1">
      <alignment horizontal="left" vertical="center" wrapText="1"/>
    </xf>
    <xf numFmtId="4" fontId="2" fillId="4" borderId="0" xfId="0" applyNumberFormat="1" applyFont="1" applyFill="1" applyBorder="1" applyAlignment="1" applyProtection="1">
      <alignment horizontal="right" vertical="center"/>
    </xf>
    <xf numFmtId="0" fontId="0" fillId="0" borderId="0" xfId="0" applyBorder="1" applyAlignment="1" applyProtection="1">
      <alignment horizontal="right" vertical="center"/>
    </xf>
    <xf numFmtId="0" fontId="5" fillId="4" borderId="4" xfId="0" applyFont="1" applyFill="1" applyBorder="1" applyAlignment="1" applyProtection="1">
      <alignment horizontal="center"/>
    </xf>
    <xf numFmtId="49" fontId="3" fillId="4" borderId="0" xfId="0" applyNumberFormat="1" applyFont="1" applyFill="1" applyBorder="1" applyAlignment="1" applyProtection="1">
      <alignment horizontal="center" vertical="center" wrapText="1"/>
    </xf>
    <xf numFmtId="49" fontId="6" fillId="4" borderId="7" xfId="0" applyNumberFormat="1" applyFont="1" applyFill="1" applyBorder="1" applyAlignment="1" applyProtection="1">
      <alignment horizontal="left" vertical="center" wrapText="1"/>
    </xf>
    <xf numFmtId="0" fontId="3" fillId="4" borderId="9" xfId="0" applyFont="1" applyFill="1" applyBorder="1" applyAlignment="1" applyProtection="1">
      <alignment horizontal="right" vertical="center" wrapText="1" indent="1"/>
    </xf>
    <xf numFmtId="0" fontId="3" fillId="4" borderId="10" xfId="0" applyFont="1" applyFill="1" applyBorder="1" applyAlignment="1" applyProtection="1">
      <alignment horizontal="right" vertical="center" wrapText="1" indent="1"/>
    </xf>
    <xf numFmtId="0" fontId="3" fillId="4" borderId="11" xfId="0" applyFont="1" applyFill="1" applyBorder="1" applyAlignment="1" applyProtection="1">
      <alignment horizontal="right" vertical="center" wrapText="1" indent="1"/>
    </xf>
    <xf numFmtId="0" fontId="3" fillId="4" borderId="0" xfId="0" applyFont="1" applyFill="1" applyBorder="1" applyAlignment="1" applyProtection="1"/>
    <xf numFmtId="0" fontId="3" fillId="0" borderId="9" xfId="0" applyFont="1" applyFill="1" applyBorder="1" applyAlignment="1" applyProtection="1">
      <alignment horizontal="right" vertical="center" wrapText="1"/>
      <protection locked="0"/>
    </xf>
    <xf numFmtId="0" fontId="3" fillId="0" borderId="10" xfId="0" applyFont="1" applyFill="1" applyBorder="1" applyAlignment="1" applyProtection="1">
      <alignment horizontal="right" vertical="center" wrapText="1"/>
      <protection locked="0"/>
    </xf>
    <xf numFmtId="0" fontId="3" fillId="0" borderId="11" xfId="0" applyFont="1" applyFill="1" applyBorder="1" applyAlignment="1" applyProtection="1">
      <alignment horizontal="right" vertical="center" wrapText="1"/>
      <protection locked="0"/>
    </xf>
    <xf numFmtId="4" fontId="3" fillId="0" borderId="9" xfId="0" applyNumberFormat="1" applyFont="1" applyFill="1" applyBorder="1" applyAlignment="1" applyProtection="1">
      <alignment horizontal="right" vertical="center"/>
      <protection locked="0"/>
    </xf>
    <xf numFmtId="4" fontId="3" fillId="0" borderId="10" xfId="0" applyNumberFormat="1" applyFont="1" applyFill="1" applyBorder="1" applyAlignment="1" applyProtection="1">
      <alignment horizontal="right" vertical="center"/>
      <protection locked="0"/>
    </xf>
    <xf numFmtId="4" fontId="11" fillId="4" borderId="7" xfId="0" applyNumberFormat="1" applyFont="1" applyFill="1" applyBorder="1" applyAlignment="1" applyProtection="1">
      <alignment horizontal="right" vertical="center" wrapText="1"/>
    </xf>
    <xf numFmtId="0" fontId="3" fillId="3" borderId="1" xfId="0" applyFont="1" applyFill="1" applyBorder="1" applyProtection="1"/>
    <xf numFmtId="0" fontId="3" fillId="3" borderId="2" xfId="0" applyFont="1" applyFill="1" applyBorder="1" applyProtection="1"/>
    <xf numFmtId="0" fontId="3" fillId="3" borderId="3" xfId="0" applyFont="1" applyFill="1" applyBorder="1" applyProtection="1"/>
    <xf numFmtId="49" fontId="2" fillId="0" borderId="4" xfId="0" applyNumberFormat="1" applyFont="1" applyFill="1" applyBorder="1" applyAlignment="1" applyProtection="1">
      <alignment horizontal="left" vertical="top" wrapText="1"/>
      <protection locked="0"/>
    </xf>
    <xf numFmtId="49" fontId="2" fillId="0" borderId="0" xfId="0" applyNumberFormat="1" applyFont="1" applyFill="1" applyBorder="1" applyAlignment="1" applyProtection="1">
      <alignment horizontal="left" vertical="top" wrapText="1"/>
      <protection locked="0"/>
    </xf>
    <xf numFmtId="49" fontId="2" fillId="0" borderId="5" xfId="0" applyNumberFormat="1" applyFont="1" applyFill="1" applyBorder="1" applyAlignment="1" applyProtection="1">
      <alignment horizontal="left" vertical="top" wrapText="1"/>
      <protection locked="0"/>
    </xf>
    <xf numFmtId="49" fontId="2" fillId="0" borderId="6" xfId="0" applyNumberFormat="1" applyFont="1" applyFill="1" applyBorder="1" applyAlignment="1" applyProtection="1">
      <alignment horizontal="left" vertical="top" wrapText="1"/>
      <protection locked="0"/>
    </xf>
    <xf numFmtId="49" fontId="2" fillId="0" borderId="7" xfId="0" applyNumberFormat="1" applyFont="1" applyFill="1" applyBorder="1" applyAlignment="1" applyProtection="1">
      <alignment horizontal="left" vertical="top" wrapText="1"/>
      <protection locked="0"/>
    </xf>
    <xf numFmtId="49" fontId="2" fillId="0" borderId="8" xfId="0" applyNumberFormat="1" applyFont="1" applyFill="1" applyBorder="1" applyAlignment="1" applyProtection="1">
      <alignment horizontal="left" vertical="top" wrapText="1"/>
      <protection locked="0"/>
    </xf>
    <xf numFmtId="4" fontId="3" fillId="0" borderId="9" xfId="0" applyNumberFormat="1" applyFont="1" applyFill="1" applyBorder="1" applyAlignment="1" applyProtection="1">
      <alignment horizontal="right" vertical="center" wrapText="1"/>
      <protection locked="0"/>
    </xf>
    <xf numFmtId="4" fontId="3" fillId="0" borderId="10" xfId="0" applyNumberFormat="1" applyFont="1" applyFill="1" applyBorder="1" applyAlignment="1" applyProtection="1">
      <alignment horizontal="right" vertical="center" wrapText="1"/>
      <protection locked="0"/>
    </xf>
    <xf numFmtId="0" fontId="7" fillId="4" borderId="9" xfId="0" applyFont="1" applyFill="1" applyBorder="1" applyAlignment="1" applyProtection="1">
      <alignment horizontal="right" vertical="center" wrapText="1" indent="1"/>
    </xf>
    <xf numFmtId="0" fontId="7" fillId="4" borderId="10" xfId="0" applyFont="1" applyFill="1" applyBorder="1" applyAlignment="1" applyProtection="1">
      <alignment horizontal="right" vertical="center" wrapText="1" indent="1"/>
    </xf>
    <xf numFmtId="0" fontId="7" fillId="4" borderId="11" xfId="0" applyFont="1" applyFill="1" applyBorder="1" applyAlignment="1" applyProtection="1">
      <alignment horizontal="right" vertical="center" wrapText="1" indent="1"/>
    </xf>
    <xf numFmtId="4" fontId="7" fillId="4" borderId="9" xfId="0" applyNumberFormat="1" applyFont="1" applyFill="1" applyBorder="1" applyAlignment="1" applyProtection="1">
      <alignment horizontal="right" vertical="center" wrapText="1"/>
    </xf>
    <xf numFmtId="4" fontId="7" fillId="4" borderId="10" xfId="0" applyNumberFormat="1" applyFont="1" applyFill="1" applyBorder="1" applyAlignment="1" applyProtection="1">
      <alignment horizontal="right" vertical="center" wrapText="1"/>
    </xf>
    <xf numFmtId="49" fontId="3" fillId="0" borderId="9" xfId="0" applyNumberFormat="1" applyFont="1" applyFill="1" applyBorder="1" applyAlignment="1" applyProtection="1">
      <alignment horizontal="left" vertical="center" wrapText="1"/>
      <protection locked="0"/>
    </xf>
    <xf numFmtId="49" fontId="3" fillId="0" borderId="10" xfId="0" applyNumberFormat="1" applyFont="1" applyFill="1" applyBorder="1" applyAlignment="1" applyProtection="1">
      <alignment horizontal="left" vertical="center" wrapText="1"/>
      <protection locked="0"/>
    </xf>
    <xf numFmtId="49" fontId="3" fillId="0" borderId="11" xfId="0" applyNumberFormat="1" applyFont="1" applyFill="1" applyBorder="1" applyAlignment="1" applyProtection="1">
      <alignment horizontal="left" vertical="center" wrapText="1"/>
      <protection locked="0"/>
    </xf>
    <xf numFmtId="4" fontId="3" fillId="4" borderId="11" xfId="0" applyNumberFormat="1" applyFont="1" applyFill="1" applyBorder="1" applyAlignment="1" applyProtection="1">
      <alignment horizontal="right" vertical="center" wrapText="1"/>
    </xf>
    <xf numFmtId="0" fontId="3" fillId="4" borderId="2" xfId="0" applyFont="1" applyFill="1" applyBorder="1" applyAlignment="1" applyProtection="1">
      <alignment horizontal="left" vertical="center" wrapText="1"/>
    </xf>
    <xf numFmtId="0" fontId="6" fillId="4" borderId="2" xfId="0" applyFont="1" applyFill="1" applyBorder="1" applyAlignment="1" applyProtection="1">
      <alignment horizontal="right" vertical="center"/>
    </xf>
    <xf numFmtId="0" fontId="6" fillId="4" borderId="0" xfId="0" applyFont="1" applyFill="1" applyBorder="1" applyAlignment="1" applyProtection="1">
      <alignment horizontal="right" vertical="center" indent="1"/>
    </xf>
    <xf numFmtId="0" fontId="6" fillId="4" borderId="5" xfId="0" applyFont="1" applyFill="1" applyBorder="1" applyAlignment="1" applyProtection="1">
      <alignment horizontal="right" vertical="center" indent="1"/>
    </xf>
    <xf numFmtId="0" fontId="4" fillId="4" borderId="5" xfId="0" applyFont="1" applyFill="1" applyBorder="1" applyAlignment="1" applyProtection="1">
      <alignment horizontal="center" vertical="center"/>
    </xf>
    <xf numFmtId="0" fontId="5" fillId="4" borderId="4" xfId="0" applyFont="1" applyFill="1" applyBorder="1" applyProtection="1"/>
    <xf numFmtId="0" fontId="5" fillId="4" borderId="6" xfId="0" applyFont="1" applyFill="1" applyBorder="1" applyProtection="1"/>
    <xf numFmtId="0" fontId="5" fillId="4" borderId="5" xfId="0" applyFont="1" applyFill="1" applyBorder="1" applyProtection="1"/>
    <xf numFmtId="0" fontId="5" fillId="4" borderId="8" xfId="0" applyFont="1" applyFill="1" applyBorder="1" applyProtection="1"/>
    <xf numFmtId="0" fontId="2" fillId="3" borderId="9" xfId="0" applyFont="1" applyFill="1" applyBorder="1" applyAlignment="1" applyProtection="1">
      <alignment horizontal="left" vertical="center" wrapText="1"/>
    </xf>
    <xf numFmtId="0" fontId="2" fillId="3" borderId="10" xfId="0" applyFont="1" applyFill="1" applyBorder="1" applyAlignment="1" applyProtection="1">
      <alignment horizontal="left" vertical="center" wrapText="1"/>
    </xf>
    <xf numFmtId="0" fontId="2" fillId="3" borderId="11" xfId="0" applyFont="1" applyFill="1" applyBorder="1" applyAlignment="1" applyProtection="1">
      <alignment horizontal="left" vertical="center" wrapText="1"/>
    </xf>
    <xf numFmtId="0" fontId="2" fillId="3" borderId="9" xfId="0" applyFont="1" applyFill="1" applyBorder="1" applyAlignment="1" applyProtection="1">
      <alignment horizontal="center" vertical="center" wrapText="1"/>
    </xf>
    <xf numFmtId="0" fontId="2" fillId="3" borderId="11" xfId="0" applyFont="1" applyFill="1" applyBorder="1" applyAlignment="1" applyProtection="1">
      <alignment horizontal="center" vertical="center" wrapText="1"/>
    </xf>
    <xf numFmtId="0" fontId="2" fillId="0" borderId="6" xfId="0" applyFont="1" applyFill="1" applyBorder="1" applyAlignment="1" applyProtection="1">
      <alignment vertical="center"/>
    </xf>
    <xf numFmtId="0" fontId="2" fillId="0" borderId="7" xfId="0" applyFont="1" applyFill="1" applyBorder="1" applyAlignment="1" applyProtection="1">
      <alignment vertical="center"/>
    </xf>
    <xf numFmtId="49" fontId="3" fillId="0" borderId="13" xfId="0" applyNumberFormat="1" applyFont="1" applyFill="1" applyBorder="1" applyAlignment="1" applyProtection="1">
      <alignment horizontal="center" vertical="center" wrapText="1"/>
      <protection locked="0"/>
    </xf>
    <xf numFmtId="0" fontId="3" fillId="0" borderId="9"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protection locked="0"/>
    </xf>
    <xf numFmtId="0" fontId="6" fillId="4" borderId="2" xfId="0" applyFont="1" applyFill="1" applyBorder="1" applyAlignment="1">
      <alignment horizontal="right" vertical="center"/>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vertical="center"/>
    </xf>
    <xf numFmtId="0" fontId="2" fillId="0" borderId="0" xfId="0" applyFont="1" applyFill="1" applyBorder="1" applyAlignment="1">
      <alignment vertical="center"/>
    </xf>
    <xf numFmtId="0" fontId="2" fillId="0" borderId="6" xfId="0" applyFont="1" applyFill="1" applyBorder="1"/>
    <xf numFmtId="0" fontId="2" fillId="0" borderId="7" xfId="0" applyFont="1" applyFill="1" applyBorder="1"/>
    <xf numFmtId="0" fontId="2" fillId="0" borderId="7" xfId="0" applyFont="1" applyFill="1" applyBorder="1" applyAlignment="1">
      <alignment horizontal="left" vertical="center"/>
    </xf>
    <xf numFmtId="0" fontId="4" fillId="4" borderId="4" xfId="0" applyFont="1" applyFill="1" applyBorder="1" applyAlignment="1">
      <alignment horizontal="center" vertical="center" wrapText="1"/>
    </xf>
    <xf numFmtId="0" fontId="4" fillId="4" borderId="0" xfId="0" applyFont="1" applyFill="1" applyBorder="1" applyAlignment="1">
      <alignment horizontal="center" vertical="center"/>
    </xf>
    <xf numFmtId="0" fontId="4" fillId="4" borderId="5" xfId="0" applyFont="1" applyFill="1" applyBorder="1" applyAlignment="1">
      <alignment horizontal="center" vertical="center"/>
    </xf>
    <xf numFmtId="0" fontId="5" fillId="4" borderId="4" xfId="0" applyFont="1" applyFill="1" applyBorder="1"/>
    <xf numFmtId="0" fontId="5" fillId="4" borderId="6" xfId="0" applyFont="1" applyFill="1" applyBorder="1"/>
    <xf numFmtId="0" fontId="2" fillId="4" borderId="0" xfId="0" applyFont="1" applyFill="1" applyBorder="1" applyAlignment="1">
      <alignment horizontal="center" vertical="center"/>
    </xf>
    <xf numFmtId="0" fontId="5" fillId="4" borderId="5" xfId="0" applyFont="1" applyFill="1" applyBorder="1"/>
    <xf numFmtId="0" fontId="5" fillId="4" borderId="8" xfId="0" applyFont="1" applyFill="1" applyBorder="1"/>
    <xf numFmtId="0" fontId="3" fillId="3" borderId="13" xfId="0" applyFont="1" applyFill="1" applyBorder="1" applyAlignment="1">
      <alignment horizontal="center" vertical="center" wrapText="1"/>
    </xf>
    <xf numFmtId="0" fontId="3" fillId="3" borderId="9" xfId="0" applyFont="1" applyFill="1" applyBorder="1" applyAlignment="1">
      <alignment horizontal="center" vertical="center"/>
    </xf>
    <xf numFmtId="0" fontId="3" fillId="3" borderId="11" xfId="0" applyFont="1" applyFill="1" applyBorder="1" applyAlignment="1">
      <alignment horizontal="center" vertical="center"/>
    </xf>
    <xf numFmtId="0" fontId="6" fillId="4" borderId="0" xfId="0" applyFont="1" applyFill="1" applyBorder="1" applyAlignment="1">
      <alignment horizontal="right" vertical="center" indent="1"/>
    </xf>
    <xf numFmtId="0" fontId="6" fillId="4" borderId="5" xfId="0" applyFont="1" applyFill="1" applyBorder="1" applyAlignment="1">
      <alignment horizontal="right" vertical="center" indent="1"/>
    </xf>
    <xf numFmtId="0" fontId="6" fillId="4" borderId="2" xfId="0" applyFont="1" applyFill="1" applyBorder="1" applyAlignment="1" applyProtection="1">
      <alignment horizontal="right" vertical="center" indent="1"/>
    </xf>
    <xf numFmtId="0" fontId="6" fillId="4" borderId="3" xfId="0" applyFont="1" applyFill="1" applyBorder="1" applyAlignment="1" applyProtection="1">
      <alignment horizontal="right" vertical="center" indent="1"/>
    </xf>
    <xf numFmtId="0" fontId="3" fillId="3" borderId="13" xfId="0" applyFont="1" applyFill="1" applyBorder="1" applyAlignment="1" applyProtection="1">
      <alignment horizontal="center" vertical="center" wrapText="1"/>
    </xf>
    <xf numFmtId="0" fontId="3" fillId="3" borderId="9" xfId="0" applyFont="1" applyFill="1" applyBorder="1" applyAlignment="1" applyProtection="1">
      <alignment horizontal="center" vertical="center"/>
    </xf>
    <xf numFmtId="0" fontId="3" fillId="3" borderId="11" xfId="0" applyFont="1" applyFill="1" applyBorder="1" applyAlignment="1" applyProtection="1">
      <alignment horizontal="center" vertical="center"/>
    </xf>
    <xf numFmtId="0" fontId="3" fillId="4" borderId="0" xfId="0" applyFont="1" applyFill="1" applyBorder="1" applyAlignment="1" applyProtection="1">
      <alignment vertical="center"/>
    </xf>
    <xf numFmtId="0" fontId="3" fillId="4" borderId="0" xfId="0" applyFont="1" applyFill="1" applyBorder="1" applyAlignment="1" applyProtection="1">
      <alignment horizontal="left" vertical="center" indent="1"/>
    </xf>
    <xf numFmtId="0" fontId="2" fillId="0" borderId="4" xfId="0" applyFont="1" applyFill="1" applyBorder="1" applyAlignment="1" applyProtection="1">
      <alignment horizontal="center" vertical="center"/>
      <protection locked="0"/>
    </xf>
    <xf numFmtId="0" fontId="2" fillId="0" borderId="6" xfId="0" applyFont="1" applyFill="1" applyBorder="1" applyAlignment="1" applyProtection="1">
      <alignment horizontal="center" vertical="center"/>
      <protection locked="0"/>
    </xf>
    <xf numFmtId="0" fontId="2" fillId="0" borderId="13" xfId="0" applyFont="1" applyFill="1" applyBorder="1" applyAlignment="1" applyProtection="1">
      <alignment horizontal="left" vertical="center"/>
      <protection locked="0"/>
    </xf>
  </cellXfs>
  <cellStyles count="3">
    <cellStyle name="Link" xfId="2" builtinId="8"/>
    <cellStyle name="Standard" xfId="0" builtinId="0"/>
    <cellStyle name="Standard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238125</xdr:colOff>
      <xdr:row>0</xdr:row>
      <xdr:rowOff>38100</xdr:rowOff>
    </xdr:from>
    <xdr:to>
      <xdr:col>7</xdr:col>
      <xdr:colOff>1091146</xdr:colOff>
      <xdr:row>2</xdr:row>
      <xdr:rowOff>115845</xdr:rowOff>
    </xdr:to>
    <xdr:pic>
      <xdr:nvPicPr>
        <xdr:cNvPr id="2" name="image1.jpe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24375" y="38100"/>
          <a:ext cx="853021" cy="3825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25400</xdr:colOff>
      <xdr:row>0</xdr:row>
      <xdr:rowOff>19050</xdr:rowOff>
    </xdr:from>
    <xdr:to>
      <xdr:col>15</xdr:col>
      <xdr:colOff>525996</xdr:colOff>
      <xdr:row>2</xdr:row>
      <xdr:rowOff>65045</xdr:rowOff>
    </xdr:to>
    <xdr:pic>
      <xdr:nvPicPr>
        <xdr:cNvPr id="2" name="image1.jpeg">
          <a:extLst>
            <a:ext uri="{FF2B5EF4-FFF2-40B4-BE49-F238E27FC236}">
              <a16:creationId xmlns:a16="http://schemas.microsoft.com/office/drawing/2014/main" id="{0EB7AA57-17FC-4226-83C1-ABC8245257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30750" y="19050"/>
          <a:ext cx="900646" cy="4269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eckbat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kbatt"/>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ugendamt-VNP@dresden.d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23"/>
  <sheetViews>
    <sheetView showWhiteSpace="0" zoomScale="95" zoomScaleNormal="95" zoomScaleSheetLayoutView="100" workbookViewId="0">
      <selection activeCell="B33" sqref="B33"/>
    </sheetView>
  </sheetViews>
  <sheetFormatPr baseColWidth="10" defaultColWidth="11.42578125" defaultRowHeight="15" x14ac:dyDescent="0.25"/>
  <cols>
    <col min="1" max="1" width="2.140625" style="64" customWidth="1"/>
    <col min="2" max="2" width="1.42578125" style="64" customWidth="1"/>
    <col min="3" max="3" width="7.140625" style="64" customWidth="1"/>
    <col min="4" max="4" width="8.5703125" style="64" customWidth="1"/>
    <col min="5" max="5" width="21.42578125" style="64" customWidth="1"/>
    <col min="6" max="6" width="12.140625" style="64" customWidth="1"/>
    <col min="7" max="7" width="11.42578125" style="64" customWidth="1"/>
    <col min="8" max="8" width="17.140625" style="64" customWidth="1"/>
    <col min="9" max="9" width="2.140625" style="64" customWidth="1"/>
    <col min="10" max="16384" width="11.42578125" style="64"/>
  </cols>
  <sheetData>
    <row r="1" spans="1:9" ht="12" customHeight="1" x14ac:dyDescent="0.25">
      <c r="A1" s="108" t="s">
        <v>0</v>
      </c>
      <c r="B1" s="109"/>
      <c r="C1" s="109"/>
      <c r="D1" s="109"/>
      <c r="E1" s="109"/>
      <c r="F1" s="109"/>
      <c r="G1" s="109"/>
      <c r="H1" s="109"/>
      <c r="I1" s="110"/>
    </row>
    <row r="2" spans="1:9" ht="12" customHeight="1" x14ac:dyDescent="0.25">
      <c r="A2" s="111"/>
      <c r="B2" s="112"/>
      <c r="C2" s="112"/>
      <c r="D2" s="112"/>
      <c r="E2" s="112"/>
      <c r="F2" s="112"/>
      <c r="G2" s="112"/>
      <c r="H2" s="112"/>
      <c r="I2" s="113"/>
    </row>
    <row r="3" spans="1:9" ht="12" customHeight="1" x14ac:dyDescent="0.25">
      <c r="A3" s="114"/>
      <c r="B3" s="115"/>
      <c r="C3" s="115"/>
      <c r="D3" s="115"/>
      <c r="E3" s="115"/>
      <c r="F3" s="115"/>
      <c r="G3" s="115"/>
      <c r="H3" s="115"/>
      <c r="I3" s="116"/>
    </row>
    <row r="4" spans="1:9" ht="40.5" customHeight="1" x14ac:dyDescent="0.25">
      <c r="A4" s="70"/>
      <c r="B4" s="117" t="s">
        <v>118</v>
      </c>
      <c r="C4" s="117"/>
      <c r="D4" s="117"/>
      <c r="E4" s="117"/>
      <c r="F4" s="117"/>
      <c r="G4" s="117"/>
      <c r="H4" s="117"/>
      <c r="I4" s="71"/>
    </row>
    <row r="5" spans="1:9" ht="7.5" customHeight="1" x14ac:dyDescent="0.25">
      <c r="A5" s="70"/>
      <c r="B5" s="107"/>
      <c r="C5" s="107"/>
      <c r="D5" s="107"/>
      <c r="E5" s="107"/>
      <c r="F5" s="107"/>
      <c r="G5" s="107"/>
      <c r="H5" s="107"/>
      <c r="I5" s="71"/>
    </row>
    <row r="6" spans="1:9" ht="29.25" customHeight="1" x14ac:dyDescent="0.25">
      <c r="A6" s="70"/>
      <c r="B6" s="107" t="s">
        <v>119</v>
      </c>
      <c r="C6" s="107"/>
      <c r="D6" s="107"/>
      <c r="E6" s="107"/>
      <c r="F6" s="107"/>
      <c r="G6" s="107"/>
      <c r="H6" s="107"/>
      <c r="I6" s="71"/>
    </row>
    <row r="7" spans="1:9" ht="7.5" customHeight="1" x14ac:dyDescent="0.25">
      <c r="A7" s="70"/>
      <c r="B7" s="107"/>
      <c r="C7" s="107"/>
      <c r="D7" s="107"/>
      <c r="E7" s="107"/>
      <c r="F7" s="107"/>
      <c r="G7" s="107"/>
      <c r="H7" s="107"/>
      <c r="I7" s="71"/>
    </row>
    <row r="8" spans="1:9" ht="27" customHeight="1" x14ac:dyDescent="0.25">
      <c r="A8" s="70"/>
      <c r="B8" s="107" t="s">
        <v>66</v>
      </c>
      <c r="C8" s="107"/>
      <c r="D8" s="107"/>
      <c r="E8" s="107"/>
      <c r="F8" s="107"/>
      <c r="G8" s="107"/>
      <c r="H8" s="107"/>
      <c r="I8" s="71"/>
    </row>
    <row r="9" spans="1:9" ht="7.5" customHeight="1" x14ac:dyDescent="0.25">
      <c r="A9" s="70"/>
      <c r="B9" s="107"/>
      <c r="C9" s="107"/>
      <c r="D9" s="107"/>
      <c r="E9" s="107"/>
      <c r="F9" s="107"/>
      <c r="G9" s="107"/>
      <c r="H9" s="107"/>
      <c r="I9" s="71"/>
    </row>
    <row r="10" spans="1:9" ht="68.25" customHeight="1" x14ac:dyDescent="0.25">
      <c r="A10" s="70"/>
      <c r="B10" s="107" t="s">
        <v>92</v>
      </c>
      <c r="C10" s="107"/>
      <c r="D10" s="107"/>
      <c r="E10" s="107"/>
      <c r="F10" s="107"/>
      <c r="G10" s="107"/>
      <c r="H10" s="107"/>
      <c r="I10" s="71"/>
    </row>
    <row r="11" spans="1:9" ht="7.5" customHeight="1" x14ac:dyDescent="0.25">
      <c r="A11" s="70"/>
      <c r="B11" s="107"/>
      <c r="C11" s="107"/>
      <c r="D11" s="107"/>
      <c r="E11" s="107"/>
      <c r="F11" s="107"/>
      <c r="G11" s="107"/>
      <c r="H11" s="107"/>
      <c r="I11" s="71"/>
    </row>
    <row r="12" spans="1:9" ht="13.5" customHeight="1" x14ac:dyDescent="0.25">
      <c r="A12" s="70"/>
      <c r="B12" s="118" t="s">
        <v>94</v>
      </c>
      <c r="C12" s="118"/>
      <c r="D12" s="118"/>
      <c r="E12" s="118"/>
      <c r="F12" s="118"/>
      <c r="G12" s="118"/>
      <c r="H12" s="118"/>
      <c r="I12" s="71"/>
    </row>
    <row r="13" spans="1:9" ht="13.5" customHeight="1" x14ac:dyDescent="0.25">
      <c r="A13" s="70"/>
      <c r="B13" s="107" t="s">
        <v>93</v>
      </c>
      <c r="C13" s="107"/>
      <c r="D13" s="107"/>
      <c r="E13" s="107"/>
      <c r="F13" s="107"/>
      <c r="G13" s="107"/>
      <c r="H13" s="107"/>
      <c r="I13" s="71"/>
    </row>
    <row r="14" spans="1:9" ht="7.5" customHeight="1" x14ac:dyDescent="0.25">
      <c r="A14" s="70"/>
      <c r="B14" s="107"/>
      <c r="C14" s="107"/>
      <c r="D14" s="107"/>
      <c r="E14" s="107"/>
      <c r="F14" s="107"/>
      <c r="G14" s="107"/>
      <c r="H14" s="107"/>
      <c r="I14" s="71"/>
    </row>
    <row r="15" spans="1:9" ht="40.5" customHeight="1" x14ac:dyDescent="0.25">
      <c r="A15" s="70"/>
      <c r="B15" s="107" t="s">
        <v>103</v>
      </c>
      <c r="C15" s="107"/>
      <c r="D15" s="107"/>
      <c r="E15" s="107"/>
      <c r="F15" s="107"/>
      <c r="G15" s="107"/>
      <c r="H15" s="107"/>
      <c r="I15" s="71"/>
    </row>
    <row r="16" spans="1:9" ht="7.5" customHeight="1" x14ac:dyDescent="0.25">
      <c r="A16" s="70"/>
      <c r="B16" s="107"/>
      <c r="C16" s="107"/>
      <c r="D16" s="107"/>
      <c r="E16" s="107"/>
      <c r="F16" s="107"/>
      <c r="G16" s="107"/>
      <c r="H16" s="107"/>
      <c r="I16" s="71"/>
    </row>
    <row r="17" spans="1:9" ht="40.5" customHeight="1" x14ac:dyDescent="0.25">
      <c r="A17" s="70"/>
      <c r="B17" s="107" t="s">
        <v>67</v>
      </c>
      <c r="C17" s="107"/>
      <c r="D17" s="107"/>
      <c r="E17" s="107"/>
      <c r="F17" s="107"/>
      <c r="G17" s="107"/>
      <c r="H17" s="107"/>
      <c r="I17" s="71"/>
    </row>
    <row r="18" spans="1:9" ht="8.25" customHeight="1" x14ac:dyDescent="0.25">
      <c r="A18" s="70"/>
      <c r="B18" s="73"/>
      <c r="C18" s="73"/>
      <c r="D18" s="73"/>
      <c r="E18" s="73"/>
      <c r="F18" s="73"/>
      <c r="G18" s="73"/>
      <c r="H18" s="73"/>
      <c r="I18" s="71"/>
    </row>
    <row r="19" spans="1:9" ht="13.5" customHeight="1" x14ac:dyDescent="0.25">
      <c r="A19" s="70"/>
      <c r="B19" s="118" t="s">
        <v>104</v>
      </c>
      <c r="C19" s="118"/>
      <c r="D19" s="118"/>
      <c r="E19" s="118"/>
      <c r="F19" s="118"/>
      <c r="G19" s="118"/>
      <c r="H19" s="118"/>
      <c r="I19" s="71"/>
    </row>
    <row r="20" spans="1:9" ht="40.5" customHeight="1" x14ac:dyDescent="0.25">
      <c r="A20" s="70"/>
      <c r="B20" s="107" t="s">
        <v>109</v>
      </c>
      <c r="C20" s="118"/>
      <c r="D20" s="118"/>
      <c r="E20" s="118"/>
      <c r="F20" s="118"/>
      <c r="G20" s="118"/>
      <c r="H20" s="118"/>
      <c r="I20" s="71"/>
    </row>
    <row r="21" spans="1:9" ht="7.5" customHeight="1" x14ac:dyDescent="0.25">
      <c r="A21" s="70"/>
      <c r="B21" s="65"/>
      <c r="C21" s="65"/>
      <c r="D21" s="65"/>
      <c r="E21" s="65"/>
      <c r="F21" s="65"/>
      <c r="G21" s="65"/>
      <c r="H21" s="65"/>
      <c r="I21" s="71"/>
    </row>
    <row r="22" spans="1:9" ht="27" customHeight="1" x14ac:dyDescent="0.25">
      <c r="A22" s="70"/>
      <c r="B22" s="118" t="s">
        <v>79</v>
      </c>
      <c r="C22" s="118"/>
      <c r="D22" s="118"/>
      <c r="E22" s="118"/>
      <c r="F22" s="118"/>
      <c r="G22" s="118"/>
      <c r="H22" s="118"/>
      <c r="I22" s="71"/>
    </row>
    <row r="23" spans="1:9" ht="13.5" customHeight="1" x14ac:dyDescent="0.25">
      <c r="A23" s="70"/>
      <c r="B23" s="107" t="s">
        <v>95</v>
      </c>
      <c r="C23" s="107"/>
      <c r="D23" s="107"/>
      <c r="E23" s="107"/>
      <c r="F23" s="107"/>
      <c r="G23" s="107"/>
      <c r="H23" s="107"/>
      <c r="I23" s="71"/>
    </row>
    <row r="24" spans="1:9" ht="8.25" customHeight="1" x14ac:dyDescent="0.25">
      <c r="A24" s="70"/>
      <c r="B24" s="66"/>
      <c r="C24" s="66"/>
      <c r="D24" s="66"/>
      <c r="E24" s="66"/>
      <c r="F24" s="66"/>
      <c r="G24" s="66"/>
      <c r="H24" s="66"/>
      <c r="I24" s="71"/>
    </row>
    <row r="25" spans="1:9" ht="68.25" customHeight="1" x14ac:dyDescent="0.25">
      <c r="A25" s="70"/>
      <c r="B25" s="107" t="s">
        <v>107</v>
      </c>
      <c r="C25" s="107"/>
      <c r="D25" s="107"/>
      <c r="E25" s="107"/>
      <c r="F25" s="107"/>
      <c r="G25" s="107"/>
      <c r="H25" s="107"/>
      <c r="I25" s="71"/>
    </row>
    <row r="26" spans="1:9" ht="13.5" customHeight="1" x14ac:dyDescent="0.25">
      <c r="A26" s="70"/>
      <c r="B26" s="118" t="s">
        <v>80</v>
      </c>
      <c r="C26" s="118"/>
      <c r="D26" s="118"/>
      <c r="E26" s="118"/>
      <c r="F26" s="118"/>
      <c r="G26" s="118"/>
      <c r="H26" s="118"/>
      <c r="I26" s="71"/>
    </row>
    <row r="27" spans="1:9" ht="13.5" customHeight="1" x14ac:dyDescent="0.25">
      <c r="A27" s="70"/>
      <c r="B27" s="119" t="s">
        <v>95</v>
      </c>
      <c r="C27" s="119"/>
      <c r="D27" s="119"/>
      <c r="E27" s="119"/>
      <c r="F27" s="119"/>
      <c r="G27" s="119"/>
      <c r="H27" s="119"/>
      <c r="I27" s="71"/>
    </row>
    <row r="28" spans="1:9" ht="7.5" customHeight="1" x14ac:dyDescent="0.25">
      <c r="A28" s="70"/>
      <c r="B28" s="107"/>
      <c r="C28" s="107"/>
      <c r="D28" s="107"/>
      <c r="E28" s="107"/>
      <c r="F28" s="107"/>
      <c r="G28" s="107"/>
      <c r="H28" s="107"/>
      <c r="I28" s="71"/>
    </row>
    <row r="29" spans="1:9" ht="108" customHeight="1" x14ac:dyDescent="0.25">
      <c r="A29" s="70"/>
      <c r="B29" s="107" t="s">
        <v>108</v>
      </c>
      <c r="C29" s="107"/>
      <c r="D29" s="107"/>
      <c r="E29" s="107"/>
      <c r="F29" s="107"/>
      <c r="G29" s="107"/>
      <c r="H29" s="107"/>
      <c r="I29" s="71"/>
    </row>
    <row r="30" spans="1:9" ht="21.75" customHeight="1" x14ac:dyDescent="0.25">
      <c r="A30" s="70"/>
      <c r="B30" s="65"/>
      <c r="C30" s="65"/>
      <c r="D30" s="65"/>
      <c r="E30" s="65"/>
      <c r="F30" s="65"/>
      <c r="G30" s="65"/>
      <c r="H30" s="65"/>
      <c r="I30" s="71"/>
    </row>
    <row r="31" spans="1:9" ht="13.5" customHeight="1" x14ac:dyDescent="0.25">
      <c r="A31" s="70"/>
      <c r="B31" s="118" t="s">
        <v>68</v>
      </c>
      <c r="C31" s="118"/>
      <c r="D31" s="118"/>
      <c r="E31" s="118"/>
      <c r="F31" s="118"/>
      <c r="G31" s="118"/>
      <c r="H31" s="118"/>
      <c r="I31" s="71"/>
    </row>
    <row r="32" spans="1:9" ht="27" customHeight="1" x14ac:dyDescent="0.25">
      <c r="A32" s="70"/>
      <c r="B32" s="107" t="s">
        <v>96</v>
      </c>
      <c r="C32" s="107"/>
      <c r="D32" s="107"/>
      <c r="E32" s="107"/>
      <c r="F32" s="107"/>
      <c r="G32" s="107"/>
      <c r="H32" s="107"/>
      <c r="I32" s="71"/>
    </row>
    <row r="33" spans="1:9" ht="8.25" customHeight="1" x14ac:dyDescent="0.25">
      <c r="A33" s="70"/>
      <c r="B33" s="80"/>
      <c r="C33" s="80"/>
      <c r="D33" s="80"/>
      <c r="E33" s="80"/>
      <c r="F33" s="80"/>
      <c r="G33" s="80"/>
      <c r="H33" s="80"/>
      <c r="I33" s="71"/>
    </row>
    <row r="34" spans="1:9" ht="40.5" customHeight="1" x14ac:dyDescent="0.25">
      <c r="A34" s="70"/>
      <c r="B34" s="107" t="s">
        <v>115</v>
      </c>
      <c r="C34" s="107"/>
      <c r="D34" s="107"/>
      <c r="E34" s="107"/>
      <c r="F34" s="107"/>
      <c r="G34" s="107"/>
      <c r="H34" s="107"/>
      <c r="I34" s="71"/>
    </row>
    <row r="35" spans="1:9" ht="7.5" customHeight="1" x14ac:dyDescent="0.25">
      <c r="A35" s="70"/>
      <c r="B35" s="65"/>
      <c r="C35" s="65"/>
      <c r="D35" s="65"/>
      <c r="E35" s="65"/>
      <c r="F35" s="65"/>
      <c r="G35" s="65"/>
      <c r="H35" s="65"/>
      <c r="I35" s="71"/>
    </row>
    <row r="36" spans="1:9" ht="40.5" customHeight="1" x14ac:dyDescent="0.25">
      <c r="A36" s="70"/>
      <c r="B36" s="107" t="s">
        <v>69</v>
      </c>
      <c r="C36" s="107"/>
      <c r="D36" s="107"/>
      <c r="E36" s="107"/>
      <c r="F36" s="107"/>
      <c r="G36" s="107"/>
      <c r="H36" s="107"/>
      <c r="I36" s="71"/>
    </row>
    <row r="37" spans="1:9" ht="7.5" customHeight="1" x14ac:dyDescent="0.25">
      <c r="A37" s="70"/>
      <c r="B37" s="65"/>
      <c r="C37" s="65"/>
      <c r="D37" s="65"/>
      <c r="E37" s="65"/>
      <c r="F37" s="65"/>
      <c r="G37" s="65"/>
      <c r="H37" s="65"/>
      <c r="I37" s="71"/>
    </row>
    <row r="38" spans="1:9" ht="68.25" customHeight="1" x14ac:dyDescent="0.25">
      <c r="A38" s="70"/>
      <c r="B38" s="107" t="s">
        <v>116</v>
      </c>
      <c r="C38" s="107"/>
      <c r="D38" s="107"/>
      <c r="E38" s="107"/>
      <c r="F38" s="107"/>
      <c r="G38" s="107"/>
      <c r="H38" s="107"/>
      <c r="I38" s="71"/>
    </row>
    <row r="39" spans="1:9" ht="8.25" customHeight="1" x14ac:dyDescent="0.25">
      <c r="A39" s="70"/>
      <c r="B39" s="65"/>
      <c r="C39" s="65"/>
      <c r="D39" s="65"/>
      <c r="E39" s="65"/>
      <c r="F39" s="65"/>
      <c r="G39" s="65"/>
      <c r="H39" s="65"/>
      <c r="I39" s="71"/>
    </row>
    <row r="40" spans="1:9" ht="13.5" customHeight="1" x14ac:dyDescent="0.25">
      <c r="A40" s="72"/>
      <c r="B40" s="118" t="s">
        <v>70</v>
      </c>
      <c r="C40" s="118"/>
      <c r="D40" s="118"/>
      <c r="E40" s="118"/>
      <c r="F40" s="118"/>
      <c r="G40" s="118"/>
      <c r="H40" s="118"/>
      <c r="I40" s="72"/>
    </row>
    <row r="41" spans="1:9" ht="26.45" customHeight="1" x14ac:dyDescent="0.25">
      <c r="A41" s="72"/>
      <c r="B41" s="107" t="s">
        <v>71</v>
      </c>
      <c r="C41" s="107"/>
      <c r="D41" s="107"/>
      <c r="E41" s="107"/>
      <c r="F41" s="107"/>
      <c r="G41" s="107"/>
      <c r="H41" s="107"/>
      <c r="I41" s="72"/>
    </row>
    <row r="42" spans="1:9" ht="7.5" customHeight="1" x14ac:dyDescent="0.25">
      <c r="A42" s="72"/>
      <c r="B42" s="107"/>
      <c r="C42" s="107"/>
      <c r="D42" s="107"/>
      <c r="E42" s="107"/>
      <c r="F42" s="107"/>
      <c r="G42" s="107"/>
      <c r="H42" s="107"/>
      <c r="I42" s="72"/>
    </row>
    <row r="43" spans="1:9" ht="27" customHeight="1" x14ac:dyDescent="0.25">
      <c r="A43" s="72"/>
      <c r="B43" s="107" t="s">
        <v>72</v>
      </c>
      <c r="C43" s="107"/>
      <c r="D43" s="107"/>
      <c r="E43" s="107"/>
      <c r="F43" s="107"/>
      <c r="G43" s="107"/>
      <c r="H43" s="107"/>
      <c r="I43" s="72"/>
    </row>
    <row r="44" spans="1:9" ht="7.5" customHeight="1" x14ac:dyDescent="0.25">
      <c r="A44" s="72"/>
      <c r="B44" s="107"/>
      <c r="C44" s="107"/>
      <c r="D44" s="107"/>
      <c r="E44" s="107"/>
      <c r="F44" s="107"/>
      <c r="G44" s="107"/>
      <c r="H44" s="107"/>
      <c r="I44" s="72"/>
    </row>
    <row r="45" spans="1:9" ht="40.5" customHeight="1" x14ac:dyDescent="0.25">
      <c r="A45" s="72"/>
      <c r="B45" s="107" t="s">
        <v>110</v>
      </c>
      <c r="C45" s="107"/>
      <c r="D45" s="107"/>
      <c r="E45" s="107"/>
      <c r="F45" s="107"/>
      <c r="G45" s="107"/>
      <c r="H45" s="107"/>
      <c r="I45" s="72"/>
    </row>
    <row r="46" spans="1:9" ht="7.5" customHeight="1" x14ac:dyDescent="0.25">
      <c r="A46" s="72"/>
      <c r="B46" s="107"/>
      <c r="C46" s="107"/>
      <c r="D46" s="107"/>
      <c r="E46" s="107"/>
      <c r="F46" s="107"/>
      <c r="G46" s="107"/>
      <c r="H46" s="107"/>
      <c r="I46" s="72"/>
    </row>
    <row r="47" spans="1:9" ht="14.1" customHeight="1" x14ac:dyDescent="0.25">
      <c r="A47" s="72"/>
      <c r="B47" s="107" t="s">
        <v>73</v>
      </c>
      <c r="C47" s="107"/>
      <c r="D47" s="107"/>
      <c r="E47" s="107"/>
      <c r="F47" s="107"/>
      <c r="G47" s="107"/>
      <c r="H47" s="107"/>
      <c r="I47" s="72"/>
    </row>
    <row r="48" spans="1:9" ht="7.5" customHeight="1" x14ac:dyDescent="0.25">
      <c r="A48" s="72"/>
      <c r="B48" s="107"/>
      <c r="C48" s="107"/>
      <c r="D48" s="107"/>
      <c r="E48" s="107"/>
      <c r="F48" s="107"/>
      <c r="G48" s="107"/>
      <c r="H48" s="107"/>
      <c r="I48" s="72"/>
    </row>
    <row r="49" spans="1:9" ht="27" customHeight="1" x14ac:dyDescent="0.25">
      <c r="A49" s="72"/>
      <c r="B49" s="107" t="s">
        <v>117</v>
      </c>
      <c r="C49" s="107"/>
      <c r="D49" s="107"/>
      <c r="E49" s="107"/>
      <c r="F49" s="107"/>
      <c r="G49" s="107"/>
      <c r="H49" s="107"/>
      <c r="I49" s="72"/>
    </row>
    <row r="50" spans="1:9" ht="7.5" customHeight="1" x14ac:dyDescent="0.25">
      <c r="A50" s="72"/>
      <c r="B50" s="107"/>
      <c r="C50" s="107"/>
      <c r="D50" s="107"/>
      <c r="E50" s="107"/>
      <c r="F50" s="107"/>
      <c r="G50" s="107"/>
      <c r="H50" s="107"/>
      <c r="I50" s="72"/>
    </row>
    <row r="51" spans="1:9" ht="14.1" customHeight="1" x14ac:dyDescent="0.25">
      <c r="A51" s="72"/>
      <c r="B51" s="107" t="s">
        <v>74</v>
      </c>
      <c r="C51" s="107"/>
      <c r="D51" s="107"/>
      <c r="E51" s="107"/>
      <c r="F51" s="107"/>
      <c r="G51" s="107"/>
      <c r="H51" s="107"/>
      <c r="I51" s="72"/>
    </row>
    <row r="52" spans="1:9" ht="7.5" customHeight="1" x14ac:dyDescent="0.25">
      <c r="A52" s="72"/>
      <c r="B52" s="107"/>
      <c r="C52" s="107"/>
      <c r="D52" s="107"/>
      <c r="E52" s="107"/>
      <c r="F52" s="107"/>
      <c r="G52" s="107"/>
      <c r="H52" s="107"/>
      <c r="I52" s="72"/>
    </row>
    <row r="53" spans="1:9" ht="67.5" customHeight="1" x14ac:dyDescent="0.25">
      <c r="A53" s="72"/>
      <c r="B53" s="120" t="s">
        <v>75</v>
      </c>
      <c r="C53" s="120"/>
      <c r="D53" s="120"/>
      <c r="E53" s="120"/>
      <c r="F53" s="120"/>
      <c r="G53" s="120"/>
      <c r="H53" s="120"/>
      <c r="I53" s="72"/>
    </row>
    <row r="54" spans="1:9" ht="7.5" customHeight="1" x14ac:dyDescent="0.25">
      <c r="A54" s="72"/>
      <c r="B54" s="107"/>
      <c r="C54" s="107"/>
      <c r="D54" s="107"/>
      <c r="E54" s="107"/>
      <c r="F54" s="107"/>
      <c r="G54" s="107"/>
      <c r="H54" s="107"/>
      <c r="I54" s="72"/>
    </row>
    <row r="55" spans="1:9" ht="14.1" customHeight="1" x14ac:dyDescent="0.25">
      <c r="A55" s="72"/>
      <c r="B55" s="107" t="s">
        <v>76</v>
      </c>
      <c r="C55" s="107"/>
      <c r="D55" s="107"/>
      <c r="E55" s="107"/>
      <c r="F55" s="107"/>
      <c r="G55" s="107"/>
      <c r="H55" s="107"/>
      <c r="I55" s="72"/>
    </row>
    <row r="56" spans="1:9" ht="7.5" customHeight="1" x14ac:dyDescent="0.25">
      <c r="A56" s="72"/>
      <c r="B56" s="107"/>
      <c r="C56" s="107"/>
      <c r="D56" s="107"/>
      <c r="E56" s="107"/>
      <c r="F56" s="107"/>
      <c r="G56" s="107"/>
      <c r="H56" s="107"/>
      <c r="I56" s="72"/>
    </row>
    <row r="57" spans="1:9" ht="14.1" customHeight="1" x14ac:dyDescent="0.25">
      <c r="A57" s="72"/>
      <c r="B57" s="121" t="s">
        <v>77</v>
      </c>
      <c r="C57" s="107"/>
      <c r="D57" s="107"/>
      <c r="E57" s="107"/>
      <c r="F57" s="107"/>
      <c r="G57" s="107"/>
      <c r="H57" s="107"/>
      <c r="I57" s="72"/>
    </row>
    <row r="58" spans="1:9" ht="7.5" customHeight="1" x14ac:dyDescent="0.25">
      <c r="A58" s="72"/>
      <c r="B58" s="107"/>
      <c r="C58" s="107"/>
      <c r="D58" s="107"/>
      <c r="E58" s="107"/>
      <c r="F58" s="107"/>
      <c r="G58" s="107"/>
      <c r="H58" s="107"/>
      <c r="I58" s="72"/>
    </row>
    <row r="59" spans="1:9" ht="13.5" customHeight="1" x14ac:dyDescent="0.25">
      <c r="A59" s="72"/>
      <c r="B59" s="107" t="s">
        <v>78</v>
      </c>
      <c r="C59" s="107"/>
      <c r="D59" s="107"/>
      <c r="E59" s="107"/>
      <c r="F59" s="107"/>
      <c r="G59" s="107"/>
      <c r="H59" s="107"/>
      <c r="I59" s="72"/>
    </row>
    <row r="60" spans="1:9" x14ac:dyDescent="0.25">
      <c r="A60" s="72"/>
      <c r="B60" s="107"/>
      <c r="C60" s="107"/>
      <c r="D60" s="107"/>
      <c r="E60" s="107"/>
      <c r="F60" s="107"/>
      <c r="G60" s="107"/>
      <c r="H60" s="107"/>
      <c r="I60" s="72"/>
    </row>
    <row r="61" spans="1:9" x14ac:dyDescent="0.25">
      <c r="A61" s="72"/>
      <c r="B61" s="107"/>
      <c r="C61" s="107"/>
      <c r="D61" s="107"/>
      <c r="E61" s="107"/>
      <c r="F61" s="107"/>
      <c r="G61" s="107"/>
      <c r="H61" s="107"/>
      <c r="I61" s="72"/>
    </row>
    <row r="62" spans="1:9" x14ac:dyDescent="0.25">
      <c r="A62" s="72"/>
      <c r="B62" s="107"/>
      <c r="C62" s="107"/>
      <c r="D62" s="107"/>
      <c r="E62" s="107"/>
      <c r="F62" s="107"/>
      <c r="G62" s="107"/>
      <c r="H62" s="107"/>
      <c r="I62" s="72"/>
    </row>
    <row r="63" spans="1:9" x14ac:dyDescent="0.25">
      <c r="A63" s="72"/>
      <c r="B63" s="107"/>
      <c r="C63" s="107"/>
      <c r="D63" s="107"/>
      <c r="E63" s="107"/>
      <c r="F63" s="107"/>
      <c r="G63" s="107"/>
      <c r="H63" s="107"/>
      <c r="I63" s="72"/>
    </row>
    <row r="64" spans="1:9" x14ac:dyDescent="0.25">
      <c r="A64" s="72"/>
      <c r="B64" s="107"/>
      <c r="C64" s="107"/>
      <c r="D64" s="107"/>
      <c r="E64" s="107"/>
      <c r="F64" s="107"/>
      <c r="G64" s="107"/>
      <c r="H64" s="107"/>
      <c r="I64" s="72"/>
    </row>
    <row r="65" spans="1:9" x14ac:dyDescent="0.25">
      <c r="A65" s="72"/>
      <c r="B65" s="107"/>
      <c r="C65" s="107"/>
      <c r="D65" s="107"/>
      <c r="E65" s="107"/>
      <c r="F65" s="107"/>
      <c r="G65" s="107"/>
      <c r="H65" s="107"/>
      <c r="I65" s="72"/>
    </row>
    <row r="66" spans="1:9" x14ac:dyDescent="0.25">
      <c r="A66" s="72"/>
      <c r="B66" s="107"/>
      <c r="C66" s="107"/>
      <c r="D66" s="107"/>
      <c r="E66" s="107"/>
      <c r="F66" s="107"/>
      <c r="G66" s="107"/>
      <c r="H66" s="107"/>
      <c r="I66" s="72"/>
    </row>
    <row r="67" spans="1:9" x14ac:dyDescent="0.25">
      <c r="A67" s="72"/>
      <c r="B67" s="107"/>
      <c r="C67" s="107"/>
      <c r="D67" s="107"/>
      <c r="E67" s="107"/>
      <c r="F67" s="107"/>
      <c r="G67" s="107"/>
      <c r="H67" s="107"/>
      <c r="I67" s="72"/>
    </row>
    <row r="68" spans="1:9" x14ac:dyDescent="0.25">
      <c r="A68" s="72"/>
      <c r="B68" s="107"/>
      <c r="C68" s="107"/>
      <c r="D68" s="107"/>
      <c r="E68" s="107"/>
      <c r="F68" s="107"/>
      <c r="G68" s="107"/>
      <c r="H68" s="107"/>
      <c r="I68" s="72"/>
    </row>
    <row r="69" spans="1:9" x14ac:dyDescent="0.25">
      <c r="A69" s="72"/>
      <c r="B69" s="107"/>
      <c r="C69" s="107"/>
      <c r="D69" s="107"/>
      <c r="E69" s="107"/>
      <c r="F69" s="107"/>
      <c r="G69" s="107"/>
      <c r="H69" s="107"/>
      <c r="I69" s="72"/>
    </row>
    <row r="70" spans="1:9" x14ac:dyDescent="0.25">
      <c r="A70" s="72"/>
      <c r="B70" s="107"/>
      <c r="C70" s="107"/>
      <c r="D70" s="107"/>
      <c r="E70" s="107"/>
      <c r="F70" s="107"/>
      <c r="G70" s="107"/>
      <c r="H70" s="107"/>
      <c r="I70" s="72"/>
    </row>
    <row r="71" spans="1:9" x14ac:dyDescent="0.25">
      <c r="A71" s="72"/>
      <c r="B71" s="107"/>
      <c r="C71" s="107"/>
      <c r="D71" s="107"/>
      <c r="E71" s="107"/>
      <c r="F71" s="107"/>
      <c r="G71" s="107"/>
      <c r="H71" s="107"/>
      <c r="I71" s="72"/>
    </row>
    <row r="72" spans="1:9" x14ac:dyDescent="0.25">
      <c r="A72" s="63"/>
      <c r="I72" s="63"/>
    </row>
    <row r="73" spans="1:9" x14ac:dyDescent="0.25">
      <c r="A73" s="63"/>
      <c r="I73" s="63"/>
    </row>
    <row r="74" spans="1:9" x14ac:dyDescent="0.25">
      <c r="A74" s="63"/>
    </row>
    <row r="75" spans="1:9" x14ac:dyDescent="0.25">
      <c r="A75" s="63"/>
    </row>
    <row r="76" spans="1:9" x14ac:dyDescent="0.25">
      <c r="A76" s="63"/>
    </row>
    <row r="77" spans="1:9" x14ac:dyDescent="0.25">
      <c r="A77" s="63"/>
    </row>
    <row r="78" spans="1:9" x14ac:dyDescent="0.25">
      <c r="A78" s="63"/>
    </row>
    <row r="79" spans="1:9" x14ac:dyDescent="0.25">
      <c r="A79" s="63"/>
    </row>
    <row r="80" spans="1:9" x14ac:dyDescent="0.25">
      <c r="A80" s="63"/>
    </row>
    <row r="81" spans="1:1" x14ac:dyDescent="0.25">
      <c r="A81" s="63"/>
    </row>
    <row r="82" spans="1:1" x14ac:dyDescent="0.25">
      <c r="A82" s="63"/>
    </row>
    <row r="83" spans="1:1" x14ac:dyDescent="0.25">
      <c r="A83" s="63"/>
    </row>
    <row r="84" spans="1:1" x14ac:dyDescent="0.25">
      <c r="A84" s="63"/>
    </row>
    <row r="85" spans="1:1" x14ac:dyDescent="0.25">
      <c r="A85" s="63"/>
    </row>
    <row r="86" spans="1:1" x14ac:dyDescent="0.25">
      <c r="A86" s="63"/>
    </row>
    <row r="87" spans="1:1" x14ac:dyDescent="0.25">
      <c r="A87" s="63"/>
    </row>
    <row r="88" spans="1:1" x14ac:dyDescent="0.25">
      <c r="A88" s="63"/>
    </row>
    <row r="89" spans="1:1" x14ac:dyDescent="0.25">
      <c r="A89" s="63"/>
    </row>
    <row r="90" spans="1:1" x14ac:dyDescent="0.25">
      <c r="A90" s="63"/>
    </row>
    <row r="91" spans="1:1" x14ac:dyDescent="0.25">
      <c r="A91" s="63"/>
    </row>
    <row r="92" spans="1:1" x14ac:dyDescent="0.25">
      <c r="A92" s="63"/>
    </row>
    <row r="93" spans="1:1" x14ac:dyDescent="0.25">
      <c r="A93" s="63"/>
    </row>
    <row r="94" spans="1:1" x14ac:dyDescent="0.25">
      <c r="A94" s="63"/>
    </row>
    <row r="95" spans="1:1" x14ac:dyDescent="0.25">
      <c r="A95" s="63"/>
    </row>
    <row r="96" spans="1:1" x14ac:dyDescent="0.25">
      <c r="A96" s="63"/>
    </row>
    <row r="97" spans="1:1" x14ac:dyDescent="0.25">
      <c r="A97" s="63"/>
    </row>
    <row r="98" spans="1:1" x14ac:dyDescent="0.25">
      <c r="A98" s="63"/>
    </row>
    <row r="99" spans="1:1" x14ac:dyDescent="0.25">
      <c r="A99" s="63"/>
    </row>
    <row r="100" spans="1:1" x14ac:dyDescent="0.25">
      <c r="A100" s="63"/>
    </row>
    <row r="101" spans="1:1" x14ac:dyDescent="0.25">
      <c r="A101" s="63"/>
    </row>
    <row r="102" spans="1:1" x14ac:dyDescent="0.25">
      <c r="A102" s="63"/>
    </row>
    <row r="103" spans="1:1" x14ac:dyDescent="0.25">
      <c r="A103" s="63"/>
    </row>
    <row r="104" spans="1:1" x14ac:dyDescent="0.25">
      <c r="A104" s="63"/>
    </row>
    <row r="105" spans="1:1" x14ac:dyDescent="0.25">
      <c r="A105" s="63"/>
    </row>
    <row r="106" spans="1:1" x14ac:dyDescent="0.25">
      <c r="A106" s="63"/>
    </row>
    <row r="107" spans="1:1" x14ac:dyDescent="0.25">
      <c r="A107" s="63"/>
    </row>
    <row r="108" spans="1:1" x14ac:dyDescent="0.25">
      <c r="A108" s="63"/>
    </row>
    <row r="109" spans="1:1" x14ac:dyDescent="0.25">
      <c r="A109" s="63"/>
    </row>
    <row r="110" spans="1:1" x14ac:dyDescent="0.25">
      <c r="A110" s="63"/>
    </row>
    <row r="111" spans="1:1" x14ac:dyDescent="0.25">
      <c r="A111" s="63"/>
    </row>
    <row r="112" spans="1:1" x14ac:dyDescent="0.25">
      <c r="A112" s="63"/>
    </row>
    <row r="113" spans="1:1" x14ac:dyDescent="0.25">
      <c r="A113" s="63"/>
    </row>
    <row r="114" spans="1:1" x14ac:dyDescent="0.25">
      <c r="A114" s="63"/>
    </row>
    <row r="115" spans="1:1" x14ac:dyDescent="0.25">
      <c r="A115" s="63"/>
    </row>
    <row r="116" spans="1:1" x14ac:dyDescent="0.25">
      <c r="A116" s="63"/>
    </row>
    <row r="117" spans="1:1" x14ac:dyDescent="0.25">
      <c r="A117" s="63"/>
    </row>
    <row r="118" spans="1:1" x14ac:dyDescent="0.25">
      <c r="A118" s="63"/>
    </row>
    <row r="119" spans="1:1" x14ac:dyDescent="0.25">
      <c r="A119" s="63"/>
    </row>
    <row r="120" spans="1:1" x14ac:dyDescent="0.25">
      <c r="A120" s="63"/>
    </row>
    <row r="121" spans="1:1" x14ac:dyDescent="0.25">
      <c r="A121" s="63"/>
    </row>
    <row r="122" spans="1:1" x14ac:dyDescent="0.25">
      <c r="A122" s="63"/>
    </row>
    <row r="123" spans="1:1" x14ac:dyDescent="0.25">
      <c r="A123" s="63"/>
    </row>
  </sheetData>
  <sheetProtection algorithmName="SHA-512" hashValue="LyONeKXShM/MHtFsxtmt3FTqI/hNOCrUjyy2QpnzOFir9DnHJqEUrvMzja8n4lHdeu3GJ04zlRMtt1zKUYmArg==" saltValue="GekToqIyvP1ZoTzWqE4x8Q==" spinCount="100000" sheet="1" objects="1" scenarios="1"/>
  <mergeCells count="63">
    <mergeCell ref="B71:H71"/>
    <mergeCell ref="B60:H60"/>
    <mergeCell ref="B61:H61"/>
    <mergeCell ref="B62:H62"/>
    <mergeCell ref="B63:H63"/>
    <mergeCell ref="B64:H64"/>
    <mergeCell ref="B65:H65"/>
    <mergeCell ref="B66:H66"/>
    <mergeCell ref="B67:H67"/>
    <mergeCell ref="B68:H68"/>
    <mergeCell ref="B69:H69"/>
    <mergeCell ref="B70:H70"/>
    <mergeCell ref="B59:H59"/>
    <mergeCell ref="B48:H48"/>
    <mergeCell ref="B49:H49"/>
    <mergeCell ref="B50:H50"/>
    <mergeCell ref="B51:H51"/>
    <mergeCell ref="B52:H52"/>
    <mergeCell ref="B53:H53"/>
    <mergeCell ref="B54:H54"/>
    <mergeCell ref="B55:H55"/>
    <mergeCell ref="B56:H56"/>
    <mergeCell ref="B57:H57"/>
    <mergeCell ref="B58:H58"/>
    <mergeCell ref="B44:H44"/>
    <mergeCell ref="B45:H45"/>
    <mergeCell ref="B46:H46"/>
    <mergeCell ref="B47:H47"/>
    <mergeCell ref="B27:H27"/>
    <mergeCell ref="B28:H28"/>
    <mergeCell ref="B31:H31"/>
    <mergeCell ref="B32:H32"/>
    <mergeCell ref="B36:H36"/>
    <mergeCell ref="B29:H29"/>
    <mergeCell ref="B38:H38"/>
    <mergeCell ref="B40:H40"/>
    <mergeCell ref="B41:H41"/>
    <mergeCell ref="B42:H42"/>
    <mergeCell ref="B43:H43"/>
    <mergeCell ref="B34:H34"/>
    <mergeCell ref="B26:H26"/>
    <mergeCell ref="B9:H9"/>
    <mergeCell ref="B10:H10"/>
    <mergeCell ref="B11:H11"/>
    <mergeCell ref="B12:H12"/>
    <mergeCell ref="B13:H13"/>
    <mergeCell ref="B14:H14"/>
    <mergeCell ref="B15:H15"/>
    <mergeCell ref="B16:H16"/>
    <mergeCell ref="B17:H17"/>
    <mergeCell ref="B22:H22"/>
    <mergeCell ref="B25:H25"/>
    <mergeCell ref="B23:H23"/>
    <mergeCell ref="B19:H19"/>
    <mergeCell ref="B20:H20"/>
    <mergeCell ref="B6:H6"/>
    <mergeCell ref="B7:H7"/>
    <mergeCell ref="B8:H8"/>
    <mergeCell ref="A1:I1"/>
    <mergeCell ref="A2:I2"/>
    <mergeCell ref="A3:I3"/>
    <mergeCell ref="B4:H4"/>
    <mergeCell ref="B5:H5"/>
  </mergeCells>
  <hyperlinks>
    <hyperlink ref="B57" r:id="rId1" xr:uid="{00000000-0004-0000-0000-000000000000}"/>
  </hyperlinks>
  <pageMargins left="0.7" right="0.7" top="0.78740157499999996" bottom="0.78740157499999996" header="0.3" footer="0.3"/>
  <pageSetup paperSize="9" fitToHeight="2" orientation="portrait" r:id="rId2"/>
  <headerFooter>
    <oddFooter>&amp;R&amp;"+,Standard"&amp;8Landeshauptstadt Dresden - Jugendamt - Sachgebiet Verwendungsnachweisprüfung - Jugendamt-VNP@dresden.de</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685E4-8FC6-4778-A797-170DC3CEF580}">
  <dimension ref="A1:R47"/>
  <sheetViews>
    <sheetView topLeftCell="A15" zoomScale="130" zoomScaleNormal="130" workbookViewId="0">
      <selection activeCell="S9" sqref="S9"/>
    </sheetView>
  </sheetViews>
  <sheetFormatPr baseColWidth="10" defaultColWidth="10.85546875" defaultRowHeight="12.75" x14ac:dyDescent="0.2"/>
  <cols>
    <col min="1" max="1" width="2.140625" style="84" customWidth="1"/>
    <col min="2" max="2" width="12.140625" style="84" customWidth="1"/>
    <col min="3" max="5" width="3.42578125" style="84" customWidth="1"/>
    <col min="6" max="6" width="8.140625" style="84" customWidth="1"/>
    <col min="7" max="7" width="3.42578125" style="84" customWidth="1"/>
    <col min="8" max="8" width="4.28515625" style="84" customWidth="1"/>
    <col min="9" max="9" width="6.42578125" style="84" customWidth="1"/>
    <col min="10" max="10" width="3.42578125" style="84" customWidth="1"/>
    <col min="11" max="11" width="4.7109375" style="84" customWidth="1"/>
    <col min="12" max="12" width="3.140625" style="84" customWidth="1"/>
    <col min="13" max="13" width="4.5703125" style="84" customWidth="1"/>
    <col min="14" max="14" width="7.85546875" style="84" customWidth="1"/>
    <col min="15" max="15" width="5.42578125" style="84" customWidth="1"/>
    <col min="16" max="16" width="8.140625" style="84" customWidth="1"/>
    <col min="17" max="17" width="0.85546875" style="84" customWidth="1"/>
    <col min="18" max="18" width="2.140625" style="84" customWidth="1"/>
    <col min="19" max="16384" width="10.85546875" style="84"/>
  </cols>
  <sheetData>
    <row r="1" spans="1:18" ht="12" customHeight="1" x14ac:dyDescent="0.2">
      <c r="A1" s="126" t="s">
        <v>0</v>
      </c>
      <c r="B1" s="127"/>
      <c r="C1" s="127"/>
      <c r="D1" s="127"/>
      <c r="E1" s="127"/>
      <c r="F1" s="127"/>
      <c r="G1" s="127"/>
      <c r="H1" s="127"/>
      <c r="I1" s="127"/>
      <c r="J1" s="127"/>
      <c r="K1" s="127"/>
      <c r="L1" s="127"/>
      <c r="M1" s="127"/>
      <c r="N1" s="127"/>
      <c r="O1" s="127"/>
      <c r="P1" s="127"/>
      <c r="Q1" s="127"/>
      <c r="R1" s="128"/>
    </row>
    <row r="2" spans="1:18" ht="12" customHeight="1" x14ac:dyDescent="0.2">
      <c r="A2" s="129"/>
      <c r="B2" s="130"/>
      <c r="C2" s="130"/>
      <c r="D2" s="130"/>
      <c r="E2" s="130"/>
      <c r="F2" s="130"/>
      <c r="G2" s="130"/>
      <c r="H2" s="130"/>
      <c r="I2" s="130"/>
      <c r="J2" s="130"/>
      <c r="K2" s="130"/>
      <c r="L2" s="130"/>
      <c r="M2" s="130"/>
      <c r="N2" s="130"/>
      <c r="O2" s="130"/>
      <c r="P2" s="130"/>
      <c r="Q2" s="130"/>
      <c r="R2" s="131"/>
    </row>
    <row r="3" spans="1:18" ht="12" customHeight="1" x14ac:dyDescent="0.2">
      <c r="A3" s="132"/>
      <c r="B3" s="133"/>
      <c r="C3" s="133"/>
      <c r="D3" s="133"/>
      <c r="E3" s="133"/>
      <c r="F3" s="133"/>
      <c r="G3" s="133"/>
      <c r="H3" s="133"/>
      <c r="I3" s="133"/>
      <c r="J3" s="133"/>
      <c r="K3" s="133"/>
      <c r="L3" s="133"/>
      <c r="M3" s="133"/>
      <c r="N3" s="133"/>
      <c r="O3" s="133"/>
      <c r="P3" s="133"/>
      <c r="Q3" s="133"/>
      <c r="R3" s="134"/>
    </row>
    <row r="4" spans="1:18" ht="12" customHeight="1" x14ac:dyDescent="0.2">
      <c r="A4" s="135" t="s">
        <v>1</v>
      </c>
      <c r="B4" s="136"/>
      <c r="C4" s="136"/>
      <c r="D4" s="136"/>
      <c r="E4" s="136"/>
      <c r="F4" s="136"/>
      <c r="G4" s="136"/>
      <c r="H4" s="137"/>
      <c r="I4" s="85"/>
      <c r="J4" s="135" t="s">
        <v>2</v>
      </c>
      <c r="K4" s="136"/>
      <c r="L4" s="136"/>
      <c r="M4" s="136"/>
      <c r="N4" s="136"/>
      <c r="O4" s="136"/>
      <c r="P4" s="136"/>
      <c r="Q4" s="136"/>
      <c r="R4" s="137"/>
    </row>
    <row r="5" spans="1:18" ht="23.1" customHeight="1" x14ac:dyDescent="0.2">
      <c r="A5" s="138"/>
      <c r="B5" s="139"/>
      <c r="C5" s="139"/>
      <c r="D5" s="139"/>
      <c r="E5" s="139"/>
      <c r="F5" s="139"/>
      <c r="G5" s="139"/>
      <c r="H5" s="140"/>
      <c r="I5" s="85"/>
      <c r="J5" s="141"/>
      <c r="K5" s="142"/>
      <c r="L5" s="142"/>
      <c r="M5" s="142"/>
      <c r="N5" s="142"/>
      <c r="O5" s="142"/>
      <c r="P5" s="142"/>
      <c r="Q5" s="142"/>
      <c r="R5" s="143"/>
    </row>
    <row r="6" spans="1:18" ht="22.5" customHeight="1" x14ac:dyDescent="0.2">
      <c r="A6" s="138"/>
      <c r="B6" s="139"/>
      <c r="C6" s="139"/>
      <c r="D6" s="139"/>
      <c r="E6" s="139"/>
      <c r="F6" s="139"/>
      <c r="G6" s="139"/>
      <c r="H6" s="140"/>
      <c r="I6" s="85"/>
      <c r="J6" s="86"/>
      <c r="K6" s="86"/>
      <c r="L6" s="86"/>
      <c r="M6" s="86"/>
      <c r="N6" s="86"/>
      <c r="O6" s="86"/>
      <c r="P6" s="86"/>
      <c r="Q6" s="86"/>
      <c r="R6" s="87"/>
    </row>
    <row r="7" spans="1:18" ht="23.1" customHeight="1" x14ac:dyDescent="0.2">
      <c r="A7" s="138"/>
      <c r="B7" s="139"/>
      <c r="C7" s="139"/>
      <c r="D7" s="139"/>
      <c r="E7" s="139"/>
      <c r="F7" s="139"/>
      <c r="G7" s="139"/>
      <c r="H7" s="140"/>
      <c r="I7" s="85"/>
      <c r="J7" s="88"/>
      <c r="K7" s="88"/>
      <c r="L7" s="88"/>
      <c r="M7" s="88"/>
      <c r="N7" s="88"/>
      <c r="O7" s="88"/>
      <c r="P7" s="88"/>
      <c r="Q7" s="88"/>
      <c r="R7" s="89"/>
    </row>
    <row r="8" spans="1:18" ht="23.1" customHeight="1" x14ac:dyDescent="0.2">
      <c r="A8" s="144"/>
      <c r="B8" s="145"/>
      <c r="C8" s="145"/>
      <c r="D8" s="145"/>
      <c r="E8" s="145"/>
      <c r="F8" s="145"/>
      <c r="G8" s="145"/>
      <c r="H8" s="146"/>
      <c r="I8" s="85"/>
      <c r="J8" s="88"/>
      <c r="K8" s="88"/>
      <c r="L8" s="88"/>
      <c r="M8" s="88"/>
      <c r="N8" s="88"/>
      <c r="O8" s="88"/>
      <c r="P8" s="88"/>
      <c r="Q8" s="88"/>
      <c r="R8" s="89"/>
    </row>
    <row r="9" spans="1:18" ht="14.45" customHeight="1" x14ac:dyDescent="0.2">
      <c r="A9" s="90"/>
      <c r="B9" s="85"/>
      <c r="C9" s="85"/>
      <c r="D9" s="85"/>
      <c r="E9" s="85"/>
      <c r="F9" s="85"/>
      <c r="G9" s="85"/>
      <c r="H9" s="85"/>
      <c r="I9" s="85"/>
      <c r="J9" s="85"/>
      <c r="K9" s="85"/>
      <c r="L9" s="85"/>
      <c r="M9" s="85"/>
      <c r="N9" s="85"/>
      <c r="O9" s="85"/>
      <c r="P9" s="85"/>
      <c r="Q9" s="85"/>
      <c r="R9" s="91"/>
    </row>
    <row r="10" spans="1:18" ht="17.100000000000001" customHeight="1" x14ac:dyDescent="0.2">
      <c r="A10" s="90"/>
      <c r="B10" s="122" t="s">
        <v>3</v>
      </c>
      <c r="C10" s="122"/>
      <c r="D10" s="122"/>
      <c r="E10" s="122"/>
      <c r="F10" s="122"/>
      <c r="G10" s="122"/>
      <c r="H10" s="122"/>
      <c r="I10" s="85"/>
      <c r="J10" s="123" t="s">
        <v>4</v>
      </c>
      <c r="K10" s="124"/>
      <c r="L10" s="124"/>
      <c r="M10" s="124"/>
      <c r="N10" s="124"/>
      <c r="O10" s="124"/>
      <c r="P10" s="124"/>
      <c r="Q10" s="125"/>
      <c r="R10" s="91"/>
    </row>
    <row r="11" spans="1:18" ht="12" customHeight="1" x14ac:dyDescent="0.2">
      <c r="A11" s="90"/>
      <c r="B11" s="148" t="s">
        <v>5</v>
      </c>
      <c r="C11" s="148"/>
      <c r="D11" s="148"/>
      <c r="E11" s="148"/>
      <c r="F11" s="148"/>
      <c r="G11" s="148"/>
      <c r="H11" s="148"/>
      <c r="I11" s="85"/>
      <c r="J11" s="270"/>
      <c r="K11" s="149" t="s">
        <v>91</v>
      </c>
      <c r="L11" s="149"/>
      <c r="M11" s="149"/>
      <c r="N11" s="149"/>
      <c r="O11" s="92"/>
      <c r="P11" s="93"/>
      <c r="Q11" s="91"/>
      <c r="R11" s="91"/>
    </row>
    <row r="12" spans="1:18" ht="12" customHeight="1" x14ac:dyDescent="0.2">
      <c r="A12" s="90"/>
      <c r="B12" s="148" t="s">
        <v>6</v>
      </c>
      <c r="C12" s="148"/>
      <c r="D12" s="148"/>
      <c r="E12" s="148"/>
      <c r="F12" s="148"/>
      <c r="G12" s="148"/>
      <c r="H12" s="148"/>
      <c r="I12" s="85"/>
      <c r="J12" s="270"/>
      <c r="K12" s="149" t="s">
        <v>7</v>
      </c>
      <c r="L12" s="149"/>
      <c r="M12" s="149"/>
      <c r="N12" s="149"/>
      <c r="O12" s="85"/>
      <c r="P12" s="85"/>
      <c r="Q12" s="91"/>
      <c r="R12" s="91"/>
    </row>
    <row r="13" spans="1:18" ht="12" customHeight="1" x14ac:dyDescent="0.2">
      <c r="A13" s="90"/>
      <c r="B13" s="148" t="s">
        <v>8</v>
      </c>
      <c r="C13" s="148"/>
      <c r="D13" s="148"/>
      <c r="E13" s="148"/>
      <c r="F13" s="148"/>
      <c r="G13" s="148"/>
      <c r="H13" s="148"/>
      <c r="I13" s="85"/>
      <c r="J13" s="271"/>
      <c r="K13" s="150" t="s">
        <v>9</v>
      </c>
      <c r="L13" s="150"/>
      <c r="M13" s="150"/>
      <c r="N13" s="150"/>
      <c r="O13" s="94"/>
      <c r="P13" s="94"/>
      <c r="Q13" s="95"/>
      <c r="R13" s="91"/>
    </row>
    <row r="14" spans="1:18" ht="12" customHeight="1" x14ac:dyDescent="0.2">
      <c r="A14" s="90"/>
      <c r="B14" s="148" t="s">
        <v>10</v>
      </c>
      <c r="C14" s="148"/>
      <c r="D14" s="148"/>
      <c r="E14" s="148"/>
      <c r="F14" s="148"/>
      <c r="G14" s="148"/>
      <c r="H14" s="148"/>
      <c r="I14" s="85"/>
      <c r="J14" s="96"/>
      <c r="K14" s="151"/>
      <c r="L14" s="151"/>
      <c r="M14" s="151"/>
      <c r="N14" s="151"/>
      <c r="O14" s="97"/>
      <c r="P14" s="97"/>
      <c r="Q14" s="97"/>
      <c r="R14" s="91"/>
    </row>
    <row r="15" spans="1:18" ht="12" customHeight="1" x14ac:dyDescent="0.2">
      <c r="A15" s="90"/>
      <c r="B15" s="148" t="s">
        <v>11</v>
      </c>
      <c r="C15" s="148"/>
      <c r="D15" s="148"/>
      <c r="E15" s="148"/>
      <c r="F15" s="148"/>
      <c r="G15" s="148"/>
      <c r="H15" s="148"/>
      <c r="I15" s="85"/>
      <c r="J15" s="105"/>
      <c r="K15" s="149"/>
      <c r="L15" s="149"/>
      <c r="M15" s="149"/>
      <c r="N15" s="149"/>
      <c r="O15" s="85"/>
      <c r="P15" s="85"/>
      <c r="Q15" s="85"/>
      <c r="R15" s="91"/>
    </row>
    <row r="16" spans="1:18" ht="21.95" customHeight="1" x14ac:dyDescent="0.2">
      <c r="A16" s="90"/>
      <c r="B16" s="85"/>
      <c r="C16" s="85"/>
      <c r="D16" s="85"/>
      <c r="E16" s="85"/>
      <c r="F16" s="85"/>
      <c r="G16" s="85"/>
      <c r="H16" s="85"/>
      <c r="I16" s="85"/>
      <c r="J16" s="85"/>
      <c r="K16" s="85"/>
      <c r="L16" s="85"/>
      <c r="M16" s="85"/>
      <c r="N16" s="85"/>
      <c r="O16" s="85"/>
      <c r="P16" s="85"/>
      <c r="Q16" s="85"/>
      <c r="R16" s="91"/>
    </row>
    <row r="17" spans="1:18" ht="38.1" customHeight="1" x14ac:dyDescent="0.2">
      <c r="A17" s="90"/>
      <c r="B17" s="152" t="s">
        <v>120</v>
      </c>
      <c r="C17" s="152"/>
      <c r="D17" s="152"/>
      <c r="E17" s="152"/>
      <c r="F17" s="152"/>
      <c r="G17" s="152"/>
      <c r="H17" s="152"/>
      <c r="I17" s="152"/>
      <c r="J17" s="152"/>
      <c r="K17" s="152"/>
      <c r="L17" s="152"/>
      <c r="M17" s="152"/>
      <c r="N17" s="152"/>
      <c r="O17" s="152"/>
      <c r="P17" s="152"/>
      <c r="Q17" s="152"/>
      <c r="R17" s="91"/>
    </row>
    <row r="18" spans="1:18" ht="12" customHeight="1" x14ac:dyDescent="0.2">
      <c r="A18" s="90"/>
      <c r="B18" s="85"/>
      <c r="C18" s="85"/>
      <c r="D18" s="85"/>
      <c r="E18" s="85"/>
      <c r="F18" s="85"/>
      <c r="G18" s="85"/>
      <c r="H18" s="85"/>
      <c r="I18" s="85"/>
      <c r="J18" s="85"/>
      <c r="K18" s="85"/>
      <c r="L18" s="85"/>
      <c r="M18" s="85"/>
      <c r="N18" s="85"/>
      <c r="O18" s="85"/>
      <c r="P18" s="85"/>
      <c r="Q18" s="85"/>
      <c r="R18" s="91"/>
    </row>
    <row r="19" spans="1:18" ht="12" customHeight="1" x14ac:dyDescent="0.2">
      <c r="A19" s="90"/>
      <c r="B19" s="147" t="s">
        <v>32</v>
      </c>
      <c r="C19" s="147"/>
      <c r="D19" s="147"/>
      <c r="E19" s="147"/>
      <c r="F19" s="147"/>
      <c r="G19" s="147"/>
      <c r="H19" s="147"/>
      <c r="I19" s="147"/>
      <c r="J19" s="147"/>
      <c r="K19" s="147"/>
      <c r="L19" s="147"/>
      <c r="M19" s="147"/>
      <c r="N19" s="147"/>
      <c r="O19" s="147"/>
      <c r="P19" s="147"/>
      <c r="Q19" s="147"/>
      <c r="R19" s="91"/>
    </row>
    <row r="20" spans="1:18" ht="7.5" customHeight="1" x14ac:dyDescent="0.2">
      <c r="A20" s="90"/>
      <c r="B20" s="85"/>
      <c r="C20" s="85"/>
      <c r="D20" s="85"/>
      <c r="E20" s="85"/>
      <c r="F20" s="85"/>
      <c r="G20" s="85"/>
      <c r="H20" s="85"/>
      <c r="I20" s="85"/>
      <c r="J20" s="85"/>
      <c r="K20" s="85"/>
      <c r="L20" s="85"/>
      <c r="M20" s="85"/>
      <c r="N20" s="85"/>
      <c r="O20" s="85"/>
      <c r="P20" s="85"/>
      <c r="Q20" s="85"/>
      <c r="R20" s="91"/>
    </row>
    <row r="21" spans="1:18" ht="16.5" customHeight="1" x14ac:dyDescent="0.2">
      <c r="A21" s="90"/>
      <c r="B21" s="85"/>
      <c r="C21" s="85"/>
      <c r="D21" s="85"/>
      <c r="E21" s="85"/>
      <c r="F21" s="85"/>
      <c r="G21" s="85"/>
      <c r="H21" s="85"/>
      <c r="I21" s="85"/>
      <c r="J21" s="85"/>
      <c r="K21" s="85"/>
      <c r="L21" s="85"/>
      <c r="M21" s="85"/>
      <c r="N21" s="85"/>
      <c r="O21" s="85"/>
      <c r="P21" s="85"/>
      <c r="Q21" s="85"/>
      <c r="R21" s="91"/>
    </row>
    <row r="22" spans="1:18" ht="21" customHeight="1" x14ac:dyDescent="0.2">
      <c r="A22" s="90"/>
      <c r="B22" s="98"/>
      <c r="C22" s="98"/>
      <c r="D22" s="98"/>
      <c r="E22" s="98"/>
      <c r="F22" s="98"/>
      <c r="G22" s="98"/>
      <c r="H22" s="98"/>
      <c r="I22" s="98"/>
      <c r="J22" s="98"/>
      <c r="K22" s="98"/>
      <c r="L22" s="98"/>
      <c r="M22" s="98"/>
      <c r="N22" s="85"/>
      <c r="O22" s="85"/>
      <c r="P22" s="85"/>
      <c r="Q22" s="85"/>
      <c r="R22" s="91"/>
    </row>
    <row r="23" spans="1:18" ht="7.5" customHeight="1" x14ac:dyDescent="0.2">
      <c r="A23" s="90"/>
      <c r="B23" s="98"/>
      <c r="C23" s="85"/>
      <c r="D23" s="85"/>
      <c r="E23" s="85"/>
      <c r="F23" s="85"/>
      <c r="G23" s="85"/>
      <c r="H23" s="98"/>
      <c r="I23" s="98"/>
      <c r="J23" s="98"/>
      <c r="K23" s="98"/>
      <c r="L23" s="98"/>
      <c r="M23" s="98"/>
      <c r="N23" s="85"/>
      <c r="O23" s="85"/>
      <c r="P23" s="85"/>
      <c r="Q23" s="85"/>
      <c r="R23" s="91"/>
    </row>
    <row r="24" spans="1:18" ht="21" customHeight="1" x14ac:dyDescent="0.2">
      <c r="A24" s="90"/>
      <c r="B24" s="154" t="s">
        <v>12</v>
      </c>
      <c r="C24" s="154"/>
      <c r="D24" s="154"/>
      <c r="E24" s="154"/>
      <c r="F24" s="154"/>
      <c r="G24" s="154"/>
      <c r="H24" s="155"/>
      <c r="I24" s="156"/>
      <c r="J24" s="156"/>
      <c r="K24" s="156"/>
      <c r="L24" s="156"/>
      <c r="M24" s="99" t="s">
        <v>13</v>
      </c>
      <c r="N24" s="85"/>
      <c r="O24" s="85"/>
      <c r="P24" s="85"/>
      <c r="Q24" s="85"/>
      <c r="R24" s="91"/>
    </row>
    <row r="25" spans="1:18" ht="7.5" customHeight="1" x14ac:dyDescent="0.2">
      <c r="A25" s="90"/>
      <c r="B25" s="98"/>
      <c r="C25" s="85"/>
      <c r="D25" s="85"/>
      <c r="E25" s="85"/>
      <c r="F25" s="85"/>
      <c r="G25" s="85"/>
      <c r="H25" s="100"/>
      <c r="I25" s="100"/>
      <c r="J25" s="100"/>
      <c r="K25" s="100"/>
      <c r="L25" s="100"/>
      <c r="M25" s="98"/>
      <c r="N25" s="85"/>
      <c r="O25" s="85"/>
      <c r="P25" s="85"/>
      <c r="Q25" s="85"/>
      <c r="R25" s="91"/>
    </row>
    <row r="26" spans="1:18" ht="21" customHeight="1" x14ac:dyDescent="0.2">
      <c r="A26" s="90"/>
      <c r="B26" s="154" t="s">
        <v>14</v>
      </c>
      <c r="C26" s="154"/>
      <c r="D26" s="154"/>
      <c r="E26" s="154"/>
      <c r="F26" s="154"/>
      <c r="G26" s="154"/>
      <c r="H26" s="155"/>
      <c r="I26" s="156"/>
      <c r="J26" s="156"/>
      <c r="K26" s="156"/>
      <c r="L26" s="156"/>
      <c r="M26" s="99" t="s">
        <v>13</v>
      </c>
      <c r="N26" s="85"/>
      <c r="O26" s="85"/>
      <c r="P26" s="85"/>
      <c r="Q26" s="85"/>
      <c r="R26" s="91"/>
    </row>
    <row r="27" spans="1:18" ht="7.5" customHeight="1" x14ac:dyDescent="0.2">
      <c r="A27" s="90"/>
      <c r="B27" s="98"/>
      <c r="C27" s="85"/>
      <c r="D27" s="85"/>
      <c r="E27" s="85"/>
      <c r="F27" s="85"/>
      <c r="G27" s="85"/>
      <c r="H27" s="100"/>
      <c r="I27" s="100"/>
      <c r="J27" s="100"/>
      <c r="K27" s="100"/>
      <c r="L27" s="100"/>
      <c r="M27" s="98"/>
      <c r="N27" s="85"/>
      <c r="O27" s="85"/>
      <c r="P27" s="85"/>
      <c r="Q27" s="85"/>
      <c r="R27" s="91"/>
    </row>
    <row r="28" spans="1:18" ht="21" customHeight="1" x14ac:dyDescent="0.2">
      <c r="A28" s="90"/>
      <c r="B28" s="154" t="s">
        <v>15</v>
      </c>
      <c r="C28" s="154"/>
      <c r="D28" s="154"/>
      <c r="E28" s="154"/>
      <c r="F28" s="154"/>
      <c r="G28" s="154"/>
      <c r="H28" s="157">
        <f>IF('AuF-Nachweis'!K18&gt;H26,H26,'AuF-Nachweis'!K18)</f>
        <v>0</v>
      </c>
      <c r="I28" s="158"/>
      <c r="J28" s="158"/>
      <c r="K28" s="158"/>
      <c r="L28" s="158"/>
      <c r="M28" s="99" t="s">
        <v>13</v>
      </c>
      <c r="N28" s="85"/>
      <c r="O28" s="85"/>
      <c r="P28" s="85"/>
      <c r="Q28" s="85"/>
      <c r="R28" s="91"/>
    </row>
    <row r="29" spans="1:18" ht="7.5" customHeight="1" x14ac:dyDescent="0.2">
      <c r="A29" s="90"/>
      <c r="B29" s="98"/>
      <c r="C29" s="85"/>
      <c r="D29" s="85"/>
      <c r="E29" s="85"/>
      <c r="F29" s="85"/>
      <c r="G29" s="85"/>
      <c r="H29" s="100"/>
      <c r="I29" s="100"/>
      <c r="J29" s="100"/>
      <c r="K29" s="100"/>
      <c r="L29" s="100"/>
      <c r="M29" s="98"/>
      <c r="N29" s="85"/>
      <c r="O29" s="85"/>
      <c r="P29" s="85"/>
      <c r="Q29" s="85"/>
      <c r="R29" s="91"/>
    </row>
    <row r="30" spans="1:18" ht="21" customHeight="1" x14ac:dyDescent="0.2">
      <c r="A30" s="90"/>
      <c r="B30" s="154" t="s">
        <v>16</v>
      </c>
      <c r="C30" s="154"/>
      <c r="D30" s="154"/>
      <c r="E30" s="154"/>
      <c r="F30" s="154"/>
      <c r="G30" s="154"/>
      <c r="H30" s="157">
        <f>H26-H28</f>
        <v>0</v>
      </c>
      <c r="I30" s="158"/>
      <c r="J30" s="158"/>
      <c r="K30" s="158"/>
      <c r="L30" s="158"/>
      <c r="M30" s="99" t="s">
        <v>13</v>
      </c>
      <c r="N30" s="85"/>
      <c r="O30" s="85"/>
      <c r="P30" s="85"/>
      <c r="Q30" s="85"/>
      <c r="R30" s="91"/>
    </row>
    <row r="31" spans="1:18" ht="21" customHeight="1" x14ac:dyDescent="0.2">
      <c r="A31" s="90"/>
      <c r="B31" s="85"/>
      <c r="C31" s="85"/>
      <c r="D31" s="85"/>
      <c r="E31" s="85"/>
      <c r="F31" s="85"/>
      <c r="G31" s="85"/>
      <c r="H31" s="85"/>
      <c r="I31" s="85"/>
      <c r="J31" s="85"/>
      <c r="K31" s="85"/>
      <c r="L31" s="85"/>
      <c r="M31" s="85"/>
      <c r="N31" s="85"/>
      <c r="O31" s="85"/>
      <c r="P31" s="85"/>
      <c r="Q31" s="85"/>
      <c r="R31" s="91"/>
    </row>
    <row r="32" spans="1:18" ht="12" customHeight="1" x14ac:dyDescent="0.2">
      <c r="A32" s="90"/>
      <c r="B32" s="85" t="s">
        <v>17</v>
      </c>
      <c r="C32" s="85"/>
      <c r="D32" s="85"/>
      <c r="E32" s="85"/>
      <c r="F32" s="85"/>
      <c r="G32" s="85"/>
      <c r="H32" s="85"/>
      <c r="I32" s="85"/>
      <c r="J32" s="85"/>
      <c r="K32" s="85"/>
      <c r="L32" s="85"/>
      <c r="M32" s="85"/>
      <c r="N32" s="85"/>
      <c r="O32" s="85"/>
      <c r="P32" s="85"/>
      <c r="Q32" s="85"/>
      <c r="R32" s="91"/>
    </row>
    <row r="33" spans="1:18" ht="27" customHeight="1" x14ac:dyDescent="0.2">
      <c r="A33" s="90"/>
      <c r="B33" s="159"/>
      <c r="C33" s="160"/>
      <c r="D33" s="160"/>
      <c r="E33" s="161"/>
      <c r="F33" s="85"/>
      <c r="G33" s="159"/>
      <c r="H33" s="160"/>
      <c r="I33" s="160"/>
      <c r="J33" s="160"/>
      <c r="K33" s="161"/>
      <c r="L33" s="85"/>
      <c r="M33" s="85"/>
      <c r="N33" s="159"/>
      <c r="O33" s="160"/>
      <c r="P33" s="160"/>
      <c r="Q33" s="161"/>
      <c r="R33" s="91"/>
    </row>
    <row r="34" spans="1:18" ht="12" customHeight="1" x14ac:dyDescent="0.2">
      <c r="A34" s="90"/>
      <c r="B34" s="153" t="s">
        <v>18</v>
      </c>
      <c r="C34" s="153"/>
      <c r="D34" s="153"/>
      <c r="E34" s="153"/>
      <c r="F34" s="85"/>
      <c r="G34" s="149" t="s">
        <v>19</v>
      </c>
      <c r="H34" s="149"/>
      <c r="I34" s="149"/>
      <c r="J34" s="149"/>
      <c r="K34" s="149"/>
      <c r="L34" s="85"/>
      <c r="M34" s="85"/>
      <c r="N34" s="151" t="s">
        <v>20</v>
      </c>
      <c r="O34" s="151"/>
      <c r="P34" s="151"/>
      <c r="Q34" s="151"/>
      <c r="R34" s="91"/>
    </row>
    <row r="35" spans="1:18" ht="12" customHeight="1" x14ac:dyDescent="0.2">
      <c r="A35" s="90"/>
      <c r="B35" s="85"/>
      <c r="C35" s="85"/>
      <c r="D35" s="85"/>
      <c r="E35" s="85"/>
      <c r="F35" s="85"/>
      <c r="G35" s="85"/>
      <c r="H35" s="85"/>
      <c r="I35" s="85"/>
      <c r="J35" s="85"/>
      <c r="K35" s="85"/>
      <c r="L35" s="85"/>
      <c r="M35" s="85"/>
      <c r="N35" s="85"/>
      <c r="O35" s="85"/>
      <c r="P35" s="85"/>
      <c r="Q35" s="85"/>
      <c r="R35" s="91"/>
    </row>
    <row r="36" spans="1:18" ht="12" customHeight="1" x14ac:dyDescent="0.2">
      <c r="A36" s="90"/>
      <c r="B36" s="85"/>
      <c r="C36" s="85"/>
      <c r="D36" s="85"/>
      <c r="E36" s="85"/>
      <c r="F36" s="85"/>
      <c r="G36" s="85"/>
      <c r="H36" s="85"/>
      <c r="I36" s="85"/>
      <c r="J36" s="85"/>
      <c r="K36" s="85"/>
      <c r="L36" s="85"/>
      <c r="M36" s="85"/>
      <c r="N36" s="85"/>
      <c r="O36" s="85"/>
      <c r="P36" s="85"/>
      <c r="Q36" s="85"/>
      <c r="R36" s="91"/>
    </row>
    <row r="37" spans="1:18" ht="16.5" customHeight="1" x14ac:dyDescent="0.2">
      <c r="A37" s="90"/>
      <c r="B37" s="149" t="s">
        <v>21</v>
      </c>
      <c r="C37" s="149"/>
      <c r="D37" s="268" t="s">
        <v>22</v>
      </c>
      <c r="E37" s="268"/>
      <c r="F37" s="268"/>
      <c r="G37" s="268"/>
      <c r="H37" s="268"/>
      <c r="I37" s="268"/>
      <c r="J37" s="268"/>
      <c r="K37" s="268"/>
      <c r="L37" s="268"/>
      <c r="M37" s="268"/>
      <c r="N37" s="268"/>
      <c r="O37" s="268"/>
      <c r="P37" s="268"/>
      <c r="Q37" s="268"/>
      <c r="R37" s="91"/>
    </row>
    <row r="38" spans="1:18" ht="16.5" customHeight="1" x14ac:dyDescent="0.2">
      <c r="A38" s="101"/>
      <c r="B38" s="104"/>
      <c r="C38" s="106"/>
      <c r="D38" s="149" t="s">
        <v>23</v>
      </c>
      <c r="E38" s="149"/>
      <c r="F38" s="149"/>
      <c r="G38" s="149"/>
      <c r="H38" s="149"/>
      <c r="I38" s="149"/>
      <c r="J38" s="149"/>
      <c r="K38" s="149"/>
      <c r="L38" s="149"/>
      <c r="M38" s="149"/>
      <c r="N38" s="149"/>
      <c r="O38" s="149"/>
      <c r="P38" s="149"/>
      <c r="Q38" s="85"/>
      <c r="R38" s="91"/>
    </row>
    <row r="39" spans="1:18" ht="16.5" customHeight="1" x14ac:dyDescent="0.2">
      <c r="A39" s="101"/>
      <c r="B39" s="104"/>
      <c r="C39" s="106"/>
      <c r="D39" s="149" t="s">
        <v>24</v>
      </c>
      <c r="E39" s="149"/>
      <c r="F39" s="149"/>
      <c r="G39" s="149"/>
      <c r="H39" s="149"/>
      <c r="I39" s="149"/>
      <c r="J39" s="149"/>
      <c r="K39" s="149"/>
      <c r="L39" s="149"/>
      <c r="M39" s="149"/>
      <c r="N39" s="149"/>
      <c r="O39" s="149"/>
      <c r="P39" s="149"/>
      <c r="Q39" s="85"/>
      <c r="R39" s="91"/>
    </row>
    <row r="40" spans="1:18" ht="16.5" customHeight="1" x14ac:dyDescent="0.2">
      <c r="A40" s="101"/>
      <c r="B40" s="104"/>
      <c r="C40" s="106"/>
      <c r="D40" s="149" t="s">
        <v>25</v>
      </c>
      <c r="E40" s="149"/>
      <c r="F40" s="149"/>
      <c r="G40" s="149"/>
      <c r="H40" s="149"/>
      <c r="I40" s="149"/>
      <c r="J40" s="149"/>
      <c r="K40" s="149"/>
      <c r="L40" s="149"/>
      <c r="M40" s="149"/>
      <c r="N40" s="149"/>
      <c r="O40" s="149"/>
      <c r="P40" s="149"/>
      <c r="Q40" s="85"/>
      <c r="R40" s="91"/>
    </row>
    <row r="41" spans="1:18" ht="15" customHeight="1" x14ac:dyDescent="0.2">
      <c r="A41" s="101"/>
      <c r="B41" s="104"/>
      <c r="C41" s="106"/>
      <c r="D41" s="106"/>
      <c r="E41" s="104"/>
      <c r="F41" s="106"/>
      <c r="G41" s="106"/>
      <c r="H41" s="106"/>
      <c r="I41" s="106"/>
      <c r="J41" s="106"/>
      <c r="K41" s="106"/>
      <c r="L41" s="106"/>
      <c r="M41" s="106"/>
      <c r="N41" s="106"/>
      <c r="O41" s="106"/>
      <c r="P41" s="106"/>
      <c r="Q41" s="85"/>
      <c r="R41" s="91"/>
    </row>
    <row r="42" spans="1:18" ht="16.5" customHeight="1" x14ac:dyDescent="0.2">
      <c r="A42" s="90"/>
      <c r="B42" s="149" t="s">
        <v>26</v>
      </c>
      <c r="C42" s="149"/>
      <c r="D42" s="149"/>
      <c r="E42" s="149"/>
      <c r="F42" s="149"/>
      <c r="G42" s="272"/>
      <c r="H42" s="269" t="s">
        <v>27</v>
      </c>
      <c r="I42" s="106"/>
      <c r="J42" s="106"/>
      <c r="K42" s="106"/>
      <c r="L42" s="106"/>
      <c r="M42" s="106"/>
      <c r="N42" s="106"/>
      <c r="O42" s="106"/>
      <c r="P42" s="106"/>
      <c r="Q42" s="85"/>
      <c r="R42" s="91"/>
    </row>
    <row r="43" spans="1:18" ht="16.5" customHeight="1" x14ac:dyDescent="0.2">
      <c r="A43" s="101"/>
      <c r="B43" s="104"/>
      <c r="C43" s="106"/>
      <c r="D43" s="106"/>
      <c r="E43" s="106"/>
      <c r="F43" s="106"/>
      <c r="G43" s="272"/>
      <c r="H43" s="269" t="s">
        <v>28</v>
      </c>
      <c r="I43" s="106"/>
      <c r="J43" s="106"/>
      <c r="K43" s="106"/>
      <c r="L43" s="106"/>
      <c r="M43" s="106"/>
      <c r="N43" s="106"/>
      <c r="O43" s="106"/>
      <c r="P43" s="106"/>
      <c r="Q43" s="85"/>
      <c r="R43" s="91"/>
    </row>
    <row r="44" spans="1:18" ht="7.5" customHeight="1" x14ac:dyDescent="0.2">
      <c r="A44" s="101"/>
      <c r="B44" s="103"/>
      <c r="C44" s="85"/>
      <c r="D44" s="85"/>
      <c r="E44" s="85"/>
      <c r="F44" s="85"/>
      <c r="G44" s="85"/>
      <c r="H44" s="85"/>
      <c r="I44" s="85"/>
      <c r="J44" s="85"/>
      <c r="K44" s="85"/>
      <c r="L44" s="85"/>
      <c r="M44" s="85"/>
      <c r="N44" s="85"/>
      <c r="O44" s="85"/>
      <c r="P44" s="85"/>
      <c r="Q44" s="85"/>
      <c r="R44" s="91"/>
    </row>
    <row r="45" spans="1:18" ht="27" customHeight="1" x14ac:dyDescent="0.2">
      <c r="A45" s="90"/>
      <c r="B45" s="159"/>
      <c r="C45" s="160"/>
      <c r="D45" s="160"/>
      <c r="E45" s="161"/>
      <c r="F45" s="85"/>
      <c r="G45" s="159"/>
      <c r="H45" s="160"/>
      <c r="I45" s="160"/>
      <c r="J45" s="160"/>
      <c r="K45" s="161"/>
      <c r="L45" s="85"/>
      <c r="M45" s="85"/>
      <c r="N45" s="159"/>
      <c r="O45" s="160"/>
      <c r="P45" s="160"/>
      <c r="Q45" s="161"/>
      <c r="R45" s="91"/>
    </row>
    <row r="46" spans="1:18" x14ac:dyDescent="0.2">
      <c r="A46" s="90"/>
      <c r="B46" s="153" t="s">
        <v>29</v>
      </c>
      <c r="C46" s="153"/>
      <c r="D46" s="153"/>
      <c r="E46" s="153"/>
      <c r="F46" s="85"/>
      <c r="G46" s="153" t="s">
        <v>30</v>
      </c>
      <c r="H46" s="153"/>
      <c r="I46" s="153"/>
      <c r="J46" s="153"/>
      <c r="K46" s="153"/>
      <c r="L46" s="85"/>
      <c r="M46" s="85"/>
      <c r="N46" s="151" t="s">
        <v>31</v>
      </c>
      <c r="O46" s="151"/>
      <c r="P46" s="151"/>
      <c r="Q46" s="151"/>
      <c r="R46" s="91"/>
    </row>
    <row r="47" spans="1:18" ht="18" customHeight="1" x14ac:dyDescent="0.2">
      <c r="A47" s="102"/>
      <c r="B47" s="94"/>
      <c r="C47" s="94"/>
      <c r="D47" s="94"/>
      <c r="E47" s="94"/>
      <c r="F47" s="94"/>
      <c r="G47" s="94"/>
      <c r="H47" s="94"/>
      <c r="I47" s="94"/>
      <c r="J47" s="94"/>
      <c r="K47" s="94"/>
      <c r="L47" s="94"/>
      <c r="M47" s="94"/>
      <c r="N47" s="94"/>
      <c r="O47" s="94"/>
      <c r="P47" s="94"/>
      <c r="Q47" s="94"/>
      <c r="R47" s="95"/>
    </row>
  </sheetData>
  <sheetProtection algorithmName="SHA-512" hashValue="2ka5x8d+RO9a/QSMxdwtbrsvRqsVj9gzcNoeKZ0Jp7rut9HpxFNVjkMztaDGXii5Ma/r42sEO2igL++SORZY1A==" saltValue="e7iPh3uJLGa6G5O+Qo2Khg==" spinCount="100000" sheet="1" objects="1" scenarios="1"/>
  <mergeCells count="50">
    <mergeCell ref="B46:E46"/>
    <mergeCell ref="G46:K46"/>
    <mergeCell ref="N46:Q46"/>
    <mergeCell ref="D37:Q37"/>
    <mergeCell ref="D38:P38"/>
    <mergeCell ref="D39:P39"/>
    <mergeCell ref="D40:P40"/>
    <mergeCell ref="B37:C37"/>
    <mergeCell ref="B42:F42"/>
    <mergeCell ref="B45:E45"/>
    <mergeCell ref="G45:K45"/>
    <mergeCell ref="N45:Q45"/>
    <mergeCell ref="B33:E33"/>
    <mergeCell ref="G33:K33"/>
    <mergeCell ref="N33:Q33"/>
    <mergeCell ref="B34:E34"/>
    <mergeCell ref="G34:K34"/>
    <mergeCell ref="N34:Q34"/>
    <mergeCell ref="B26:G26"/>
    <mergeCell ref="H26:L26"/>
    <mergeCell ref="B28:G28"/>
    <mergeCell ref="H28:L28"/>
    <mergeCell ref="B30:G30"/>
    <mergeCell ref="H30:L30"/>
    <mergeCell ref="B15:H15"/>
    <mergeCell ref="K15:N15"/>
    <mergeCell ref="B17:Q17"/>
    <mergeCell ref="B19:Q19"/>
    <mergeCell ref="B24:G24"/>
    <mergeCell ref="H24:L24"/>
    <mergeCell ref="B12:H12"/>
    <mergeCell ref="K12:N12"/>
    <mergeCell ref="B13:H13"/>
    <mergeCell ref="K13:N13"/>
    <mergeCell ref="B14:H14"/>
    <mergeCell ref="K14:N14"/>
    <mergeCell ref="A6:H6"/>
    <mergeCell ref="A7:H7"/>
    <mergeCell ref="A8:H8"/>
    <mergeCell ref="B10:H10"/>
    <mergeCell ref="J10:Q10"/>
    <mergeCell ref="B11:H11"/>
    <mergeCell ref="K11:N11"/>
    <mergeCell ref="A1:R1"/>
    <mergeCell ref="A2:R2"/>
    <mergeCell ref="A3:R3"/>
    <mergeCell ref="A4:H4"/>
    <mergeCell ref="J4:R4"/>
    <mergeCell ref="A5:H5"/>
    <mergeCell ref="J5:R5"/>
  </mergeCells>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pageSetUpPr fitToPage="1"/>
  </sheetPr>
  <dimension ref="A1:S42"/>
  <sheetViews>
    <sheetView zoomScale="127" zoomScaleNormal="127" zoomScaleSheetLayoutView="100" workbookViewId="0">
      <selection activeCell="A2" sqref="A2:Q2"/>
    </sheetView>
  </sheetViews>
  <sheetFormatPr baseColWidth="10" defaultColWidth="11.42578125" defaultRowHeight="15" x14ac:dyDescent="0.25"/>
  <cols>
    <col min="1" max="1" width="2.140625" style="2" customWidth="1"/>
    <col min="2" max="2" width="1.42578125" style="2" customWidth="1"/>
    <col min="3" max="3" width="2.42578125" style="2" customWidth="1"/>
    <col min="4" max="4" width="3.7109375" style="2" customWidth="1"/>
    <col min="5" max="5" width="14.85546875" style="2" customWidth="1"/>
    <col min="6" max="6" width="5.28515625" style="2" customWidth="1"/>
    <col min="7" max="7" width="4.28515625" style="2" customWidth="1"/>
    <col min="8" max="8" width="10.7109375" style="2" customWidth="1"/>
    <col min="9" max="9" width="2.140625" style="2" customWidth="1"/>
    <col min="10" max="10" width="3.42578125" style="2" customWidth="1"/>
    <col min="11" max="11" width="3" style="2" customWidth="1"/>
    <col min="12" max="12" width="4.28515625" style="2" customWidth="1"/>
    <col min="13" max="13" width="6.42578125" style="2" customWidth="1"/>
    <col min="14" max="14" width="7.7109375" style="2" customWidth="1"/>
    <col min="15" max="15" width="6" style="2" customWidth="1"/>
    <col min="16" max="16" width="3.85546875" style="2" customWidth="1"/>
    <col min="17" max="17" width="3.42578125" style="2" customWidth="1"/>
    <col min="18" max="18" width="2.140625" style="2" customWidth="1"/>
    <col min="19" max="16384" width="11.42578125" style="2"/>
  </cols>
  <sheetData>
    <row r="1" spans="1:19" ht="12" customHeight="1" x14ac:dyDescent="0.25">
      <c r="A1" s="174" t="s">
        <v>0</v>
      </c>
      <c r="B1" s="175"/>
      <c r="C1" s="175"/>
      <c r="D1" s="175"/>
      <c r="E1" s="175"/>
      <c r="F1" s="175"/>
      <c r="G1" s="175"/>
      <c r="H1" s="175"/>
      <c r="I1" s="175"/>
      <c r="J1" s="175"/>
      <c r="K1" s="175"/>
      <c r="L1" s="175"/>
      <c r="M1" s="175"/>
      <c r="N1" s="175"/>
      <c r="O1" s="175"/>
      <c r="P1" s="175"/>
      <c r="Q1" s="175"/>
      <c r="R1" s="176"/>
    </row>
    <row r="2" spans="1:19" ht="12" customHeight="1" x14ac:dyDescent="0.25">
      <c r="A2" s="177" t="str">
        <f>Deckblatt!B17</f>
        <v>Verwendungsnachweis Projektförderung 2025</v>
      </c>
      <c r="B2" s="178"/>
      <c r="C2" s="178"/>
      <c r="D2" s="178"/>
      <c r="E2" s="178"/>
      <c r="F2" s="178"/>
      <c r="G2" s="178"/>
      <c r="H2" s="178"/>
      <c r="I2" s="178" t="str">
        <f>Deckblatt!$B$19</f>
        <v>Jugendleiterschulungen</v>
      </c>
      <c r="J2" s="178"/>
      <c r="K2" s="178"/>
      <c r="L2" s="178"/>
      <c r="M2" s="178"/>
      <c r="N2" s="178"/>
      <c r="O2" s="178"/>
      <c r="P2" s="178"/>
      <c r="Q2" s="178"/>
      <c r="R2" s="3"/>
    </row>
    <row r="3" spans="1:19" ht="12" customHeight="1" x14ac:dyDescent="0.25">
      <c r="A3" s="179" t="s">
        <v>33</v>
      </c>
      <c r="B3" s="180"/>
      <c r="C3" s="181">
        <f>Deckblatt!J5</f>
        <v>0</v>
      </c>
      <c r="D3" s="181"/>
      <c r="E3" s="181"/>
      <c r="F3" s="181"/>
      <c r="G3" s="181"/>
      <c r="H3" s="181"/>
      <c r="I3" s="181"/>
      <c r="J3" s="181"/>
      <c r="K3" s="181"/>
      <c r="L3" s="181"/>
      <c r="M3" s="181"/>
      <c r="N3" s="4"/>
      <c r="O3" s="4"/>
      <c r="P3" s="4"/>
      <c r="Q3" s="5" t="s">
        <v>34</v>
      </c>
      <c r="R3" s="6"/>
    </row>
    <row r="4" spans="1:19" ht="35.25" customHeight="1" x14ac:dyDescent="0.25">
      <c r="A4" s="182" t="s">
        <v>35</v>
      </c>
      <c r="B4" s="183"/>
      <c r="C4" s="183"/>
      <c r="D4" s="183"/>
      <c r="E4" s="183"/>
      <c r="F4" s="183"/>
      <c r="G4" s="183"/>
      <c r="H4" s="183"/>
      <c r="I4" s="183"/>
      <c r="J4" s="183"/>
      <c r="K4" s="183"/>
      <c r="L4" s="183"/>
      <c r="M4" s="183"/>
      <c r="N4" s="183"/>
      <c r="O4" s="183"/>
      <c r="P4" s="183"/>
      <c r="Q4" s="183"/>
      <c r="R4" s="184"/>
    </row>
    <row r="5" spans="1:19" ht="11.25" customHeight="1" x14ac:dyDescent="0.25">
      <c r="A5" s="189"/>
      <c r="B5" s="185" t="s">
        <v>36</v>
      </c>
      <c r="C5" s="185"/>
      <c r="D5" s="186"/>
      <c r="E5" s="186"/>
      <c r="F5" s="186"/>
      <c r="G5" s="186"/>
      <c r="H5" s="187"/>
      <c r="I5" s="188"/>
      <c r="J5" s="188"/>
      <c r="K5" s="188"/>
      <c r="L5" s="188"/>
      <c r="M5" s="188"/>
      <c r="N5" s="188"/>
      <c r="O5" s="188"/>
      <c r="P5" s="188"/>
      <c r="Q5" s="188"/>
      <c r="R5" s="173"/>
    </row>
    <row r="6" spans="1:19" ht="12" customHeight="1" x14ac:dyDescent="0.25">
      <c r="A6" s="189"/>
      <c r="B6" s="186"/>
      <c r="C6" s="186"/>
      <c r="D6" s="186"/>
      <c r="E6" s="186"/>
      <c r="F6" s="186"/>
      <c r="G6" s="186"/>
      <c r="H6" s="31"/>
      <c r="I6" s="31"/>
      <c r="J6" s="31"/>
      <c r="K6" s="31"/>
      <c r="L6" s="31"/>
      <c r="M6" s="32"/>
      <c r="N6" s="32"/>
      <c r="O6" s="32"/>
      <c r="P6" s="32"/>
      <c r="Q6" s="32"/>
      <c r="R6" s="173"/>
    </row>
    <row r="7" spans="1:19" ht="21" customHeight="1" x14ac:dyDescent="0.25">
      <c r="A7" s="189"/>
      <c r="B7" s="22"/>
      <c r="C7" s="22"/>
      <c r="D7" s="34"/>
      <c r="E7" s="162" t="s">
        <v>98</v>
      </c>
      <c r="F7" s="163"/>
      <c r="G7" s="163"/>
      <c r="H7" s="163"/>
      <c r="I7" s="163"/>
      <c r="J7" s="164"/>
      <c r="K7" s="165">
        <f>Ausgaben!H110</f>
        <v>0</v>
      </c>
      <c r="L7" s="166"/>
      <c r="M7" s="166"/>
      <c r="N7" s="166"/>
      <c r="O7" s="29" t="s">
        <v>13</v>
      </c>
      <c r="P7" s="32"/>
      <c r="Q7" s="32"/>
      <c r="R7" s="173"/>
    </row>
    <row r="8" spans="1:19" ht="21" customHeight="1" x14ac:dyDescent="0.25">
      <c r="A8" s="189"/>
      <c r="B8" s="22"/>
      <c r="C8" s="22"/>
      <c r="D8" s="34"/>
      <c r="E8" s="162" t="s">
        <v>97</v>
      </c>
      <c r="F8" s="163"/>
      <c r="G8" s="163"/>
      <c r="H8" s="163"/>
      <c r="I8" s="163"/>
      <c r="J8" s="164"/>
      <c r="K8" s="165">
        <f>'Ausstellung JuLeiCa'!H36</f>
        <v>0</v>
      </c>
      <c r="L8" s="166"/>
      <c r="M8" s="166"/>
      <c r="N8" s="166"/>
      <c r="O8" s="29" t="s">
        <v>13</v>
      </c>
      <c r="P8" s="32"/>
      <c r="Q8" s="32"/>
      <c r="R8" s="173"/>
    </row>
    <row r="9" spans="1:19" ht="21" customHeight="1" x14ac:dyDescent="0.25">
      <c r="A9" s="189"/>
      <c r="B9" s="22"/>
      <c r="C9" s="22"/>
      <c r="D9" s="34"/>
      <c r="E9" s="167" t="s">
        <v>37</v>
      </c>
      <c r="F9" s="168"/>
      <c r="G9" s="168"/>
      <c r="H9" s="168"/>
      <c r="I9" s="168"/>
      <c r="J9" s="169"/>
      <c r="K9" s="170">
        <f>SUM(K7:N8)</f>
        <v>0</v>
      </c>
      <c r="L9" s="171"/>
      <c r="M9" s="171"/>
      <c r="N9" s="171"/>
      <c r="O9" s="83" t="s">
        <v>13</v>
      </c>
      <c r="P9" s="33"/>
      <c r="Q9" s="11"/>
      <c r="R9" s="173"/>
    </row>
    <row r="10" spans="1:19" ht="7.5" customHeight="1" x14ac:dyDescent="0.25">
      <c r="A10" s="189"/>
      <c r="B10" s="22"/>
      <c r="C10" s="22"/>
      <c r="D10" s="22"/>
      <c r="E10" s="74"/>
      <c r="F10" s="74"/>
      <c r="G10" s="74"/>
      <c r="H10" s="74"/>
      <c r="I10" s="74"/>
      <c r="J10" s="74"/>
      <c r="K10" s="75"/>
      <c r="L10" s="75"/>
      <c r="M10" s="75"/>
      <c r="N10" s="75"/>
      <c r="O10" s="76"/>
      <c r="P10" s="31"/>
      <c r="Q10" s="11"/>
      <c r="R10" s="173"/>
    </row>
    <row r="11" spans="1:19" ht="21" customHeight="1" x14ac:dyDescent="0.25">
      <c r="A11" s="189"/>
      <c r="B11" s="172" t="s">
        <v>83</v>
      </c>
      <c r="C11" s="172"/>
      <c r="D11" s="172"/>
      <c r="E11" s="172"/>
      <c r="F11" s="172"/>
      <c r="G11" s="172"/>
      <c r="H11" s="172"/>
      <c r="I11" s="172"/>
      <c r="J11" s="172"/>
      <c r="K11" s="172"/>
      <c r="L11" s="172"/>
      <c r="M11" s="172"/>
      <c r="N11" s="172"/>
      <c r="O11" s="172"/>
      <c r="P11" s="14"/>
      <c r="Q11" s="15"/>
      <c r="R11" s="173"/>
    </row>
    <row r="12" spans="1:19" ht="21" customHeight="1" x14ac:dyDescent="0.25">
      <c r="A12" s="189"/>
      <c r="B12" s="22"/>
      <c r="C12" s="22"/>
      <c r="D12" s="34"/>
      <c r="E12" s="162" t="s">
        <v>45</v>
      </c>
      <c r="F12" s="163"/>
      <c r="G12" s="163"/>
      <c r="H12" s="163"/>
      <c r="I12" s="163"/>
      <c r="J12" s="164"/>
      <c r="K12" s="165">
        <f>'Grundausbildungen Stufe G'!I147</f>
        <v>0</v>
      </c>
      <c r="L12" s="166"/>
      <c r="M12" s="166"/>
      <c r="N12" s="166"/>
      <c r="O12" s="17" t="s">
        <v>13</v>
      </c>
      <c r="P12" s="33"/>
      <c r="Q12" s="11"/>
      <c r="R12" s="173"/>
    </row>
    <row r="13" spans="1:19" ht="21" customHeight="1" x14ac:dyDescent="0.25">
      <c r="A13" s="189"/>
      <c r="B13" s="22"/>
      <c r="C13" s="22"/>
      <c r="D13" s="34"/>
      <c r="E13" s="162" t="s">
        <v>46</v>
      </c>
      <c r="F13" s="163"/>
      <c r="G13" s="163"/>
      <c r="H13" s="163"/>
      <c r="I13" s="163"/>
      <c r="J13" s="164"/>
      <c r="K13" s="165">
        <f>'Aufbauseminar Stufe G'!I147</f>
        <v>0</v>
      </c>
      <c r="L13" s="166"/>
      <c r="M13" s="166"/>
      <c r="N13" s="166"/>
      <c r="O13" s="17" t="s">
        <v>13</v>
      </c>
      <c r="P13" s="33"/>
      <c r="Q13" s="11"/>
      <c r="R13" s="173"/>
    </row>
    <row r="14" spans="1:19" ht="21" customHeight="1" x14ac:dyDescent="0.25">
      <c r="A14" s="189"/>
      <c r="B14" s="22"/>
      <c r="C14" s="22"/>
      <c r="D14" s="34"/>
      <c r="E14" s="162" t="s">
        <v>97</v>
      </c>
      <c r="F14" s="163"/>
      <c r="G14" s="163"/>
      <c r="H14" s="163"/>
      <c r="I14" s="163"/>
      <c r="J14" s="164"/>
      <c r="K14" s="165">
        <f>'Ausstellung JuLeiCa'!H36</f>
        <v>0</v>
      </c>
      <c r="L14" s="166"/>
      <c r="M14" s="166"/>
      <c r="N14" s="166"/>
      <c r="O14" s="17" t="s">
        <v>13</v>
      </c>
      <c r="P14" s="33"/>
      <c r="Q14" s="11"/>
      <c r="R14" s="173"/>
    </row>
    <row r="15" spans="1:19" ht="20.25" customHeight="1" x14ac:dyDescent="0.25">
      <c r="A15" s="189"/>
      <c r="B15" s="22"/>
      <c r="C15" s="22"/>
      <c r="D15" s="34"/>
      <c r="E15" s="162" t="s">
        <v>84</v>
      </c>
      <c r="F15" s="163"/>
      <c r="G15" s="163"/>
      <c r="H15" s="163"/>
      <c r="I15" s="163"/>
      <c r="J15" s="164"/>
      <c r="K15" s="165">
        <f>SUM(K12:N14)</f>
        <v>0</v>
      </c>
      <c r="L15" s="166"/>
      <c r="M15" s="166"/>
      <c r="N15" s="166"/>
      <c r="O15" s="17" t="s">
        <v>112</v>
      </c>
      <c r="P15" s="33"/>
      <c r="Q15" s="11"/>
      <c r="R15" s="173"/>
      <c r="S15" s="81" t="s">
        <v>113</v>
      </c>
    </row>
    <row r="16" spans="1:19" ht="7.5" customHeight="1" x14ac:dyDescent="0.25">
      <c r="A16" s="189"/>
      <c r="B16" s="190"/>
      <c r="C16" s="190"/>
      <c r="D16" s="190"/>
      <c r="E16" s="190"/>
      <c r="F16" s="7"/>
      <c r="G16" s="7"/>
      <c r="H16" s="8"/>
      <c r="I16" s="8"/>
      <c r="J16" s="8"/>
      <c r="K16" s="8"/>
      <c r="L16" s="8"/>
      <c r="M16" s="10"/>
      <c r="N16" s="10"/>
      <c r="O16" s="10"/>
      <c r="P16" s="10"/>
      <c r="Q16" s="11"/>
      <c r="R16" s="173"/>
    </row>
    <row r="17" spans="1:19" ht="20.25" customHeight="1" x14ac:dyDescent="0.25">
      <c r="A17" s="189"/>
      <c r="B17" s="185" t="s">
        <v>38</v>
      </c>
      <c r="C17" s="185"/>
      <c r="D17" s="185"/>
      <c r="E17" s="191"/>
      <c r="F17" s="12"/>
      <c r="G17" s="12"/>
      <c r="H17" s="13"/>
      <c r="I17" s="13"/>
      <c r="J17" s="13"/>
      <c r="K17" s="201">
        <f>IF((K9-K19-K20-K21)&lt;K15,K9-K19-K20-K21,K15)</f>
        <v>0</v>
      </c>
      <c r="L17" s="201"/>
      <c r="M17" s="201"/>
      <c r="N17" s="201"/>
      <c r="O17" s="13"/>
      <c r="P17" s="14"/>
      <c r="Q17" s="15"/>
      <c r="R17" s="173"/>
    </row>
    <row r="18" spans="1:19" ht="21" customHeight="1" x14ac:dyDescent="0.25">
      <c r="A18" s="189"/>
      <c r="B18" s="16"/>
      <c r="C18" s="16"/>
      <c r="D18" s="16"/>
      <c r="E18" s="192" t="s">
        <v>39</v>
      </c>
      <c r="F18" s="193"/>
      <c r="G18" s="193"/>
      <c r="H18" s="193"/>
      <c r="I18" s="193"/>
      <c r="J18" s="194"/>
      <c r="K18" s="165">
        <f>IF(ISBLANK(Deckblatt!H27),0,IF(K17&gt;[1]Deckbatt!H27,Deckblatt!H27,K17))</f>
        <v>0</v>
      </c>
      <c r="L18" s="166"/>
      <c r="M18" s="166"/>
      <c r="N18" s="166"/>
      <c r="O18" s="17" t="s">
        <v>111</v>
      </c>
      <c r="P18" s="18"/>
      <c r="Q18" s="19"/>
      <c r="R18" s="173"/>
      <c r="S18" s="82" t="s">
        <v>114</v>
      </c>
    </row>
    <row r="19" spans="1:19" ht="21" customHeight="1" x14ac:dyDescent="0.25">
      <c r="A19" s="189"/>
      <c r="B19" s="16"/>
      <c r="C19" s="16"/>
      <c r="D19" s="16"/>
      <c r="E19" s="192" t="s">
        <v>40</v>
      </c>
      <c r="F19" s="193"/>
      <c r="G19" s="193"/>
      <c r="H19" s="193"/>
      <c r="I19" s="193"/>
      <c r="J19" s="194"/>
      <c r="K19" s="211"/>
      <c r="L19" s="212"/>
      <c r="M19" s="212"/>
      <c r="N19" s="212"/>
      <c r="O19" s="17" t="s">
        <v>13</v>
      </c>
      <c r="P19" s="20"/>
      <c r="Q19" s="21"/>
      <c r="R19" s="173"/>
    </row>
    <row r="20" spans="1:19" ht="21" customHeight="1" x14ac:dyDescent="0.25">
      <c r="A20" s="189"/>
      <c r="B20" s="22"/>
      <c r="C20" s="22"/>
      <c r="D20" s="22"/>
      <c r="E20" s="192" t="s">
        <v>41</v>
      </c>
      <c r="F20" s="193"/>
      <c r="G20" s="193"/>
      <c r="H20" s="193"/>
      <c r="I20" s="193"/>
      <c r="J20" s="194"/>
      <c r="K20" s="211"/>
      <c r="L20" s="212"/>
      <c r="M20" s="212"/>
      <c r="N20" s="212"/>
      <c r="O20" s="17" t="s">
        <v>13</v>
      </c>
      <c r="P20" s="23"/>
      <c r="Q20" s="11"/>
      <c r="R20" s="173"/>
    </row>
    <row r="21" spans="1:19" ht="21" customHeight="1" x14ac:dyDescent="0.25">
      <c r="A21" s="189"/>
      <c r="B21" s="16"/>
      <c r="C21" s="16"/>
      <c r="D21" s="16"/>
      <c r="E21" s="192" t="s">
        <v>42</v>
      </c>
      <c r="F21" s="193"/>
      <c r="G21" s="193"/>
      <c r="H21" s="193"/>
      <c r="I21" s="193"/>
      <c r="J21" s="194"/>
      <c r="K21" s="211"/>
      <c r="L21" s="212"/>
      <c r="M21" s="212"/>
      <c r="N21" s="212"/>
      <c r="O21" s="17" t="s">
        <v>13</v>
      </c>
      <c r="P21" s="24"/>
      <c r="Q21" s="16"/>
      <c r="R21" s="173"/>
    </row>
    <row r="22" spans="1:19" ht="21" customHeight="1" x14ac:dyDescent="0.25">
      <c r="A22" s="189"/>
      <c r="B22" s="25"/>
      <c r="C22" s="25"/>
      <c r="D22" s="25"/>
      <c r="E22" s="213" t="s">
        <v>43</v>
      </c>
      <c r="F22" s="214"/>
      <c r="G22" s="214"/>
      <c r="H22" s="214"/>
      <c r="I22" s="214"/>
      <c r="J22" s="215"/>
      <c r="K22" s="216">
        <f>SUM(K18:N21)</f>
        <v>0</v>
      </c>
      <c r="L22" s="217"/>
      <c r="M22" s="217"/>
      <c r="N22" s="217"/>
      <c r="O22" s="83" t="s">
        <v>13</v>
      </c>
      <c r="P22" s="26"/>
      <c r="Q22" s="25"/>
      <c r="R22" s="173"/>
    </row>
    <row r="23" spans="1:19" ht="9.75" customHeight="1" x14ac:dyDescent="0.25">
      <c r="A23" s="189"/>
      <c r="B23" s="27"/>
      <c r="C23" s="27"/>
      <c r="D23" s="27"/>
      <c r="E23" s="27"/>
      <c r="F23" s="27"/>
      <c r="G23" s="27"/>
      <c r="H23" s="27"/>
      <c r="I23" s="27"/>
      <c r="J23" s="27"/>
      <c r="K23" s="27"/>
      <c r="L23" s="27"/>
      <c r="M23" s="27"/>
      <c r="N23" s="27"/>
      <c r="O23" s="27"/>
      <c r="P23" s="27"/>
      <c r="Q23" s="27"/>
      <c r="R23" s="173"/>
    </row>
    <row r="24" spans="1:19" ht="21" customHeight="1" x14ac:dyDescent="0.25">
      <c r="A24" s="189"/>
      <c r="B24" s="195" t="s">
        <v>44</v>
      </c>
      <c r="C24" s="195"/>
      <c r="D24" s="195"/>
      <c r="E24" s="195"/>
      <c r="F24" s="195"/>
      <c r="G24" s="195"/>
      <c r="H24" s="195"/>
      <c r="I24" s="195"/>
      <c r="J24" s="195"/>
      <c r="K24" s="195"/>
      <c r="L24" s="195"/>
      <c r="M24" s="195"/>
      <c r="N24" s="195"/>
      <c r="O24" s="195"/>
      <c r="P24" s="195"/>
      <c r="Q24" s="195"/>
      <c r="R24" s="173"/>
    </row>
    <row r="25" spans="1:19" s="9" customFormat="1" ht="21.75" customHeight="1" x14ac:dyDescent="0.2">
      <c r="A25" s="189"/>
      <c r="B25" s="28"/>
      <c r="C25" s="28"/>
      <c r="D25" s="28"/>
      <c r="E25" s="196"/>
      <c r="F25" s="197"/>
      <c r="G25" s="197"/>
      <c r="H25" s="197"/>
      <c r="I25" s="197"/>
      <c r="J25" s="198"/>
      <c r="K25" s="199"/>
      <c r="L25" s="200"/>
      <c r="M25" s="200"/>
      <c r="N25" s="200"/>
      <c r="O25" s="29" t="s">
        <v>13</v>
      </c>
      <c r="P25" s="28"/>
      <c r="Q25" s="28"/>
      <c r="R25" s="173"/>
    </row>
    <row r="26" spans="1:19" s="9" customFormat="1" ht="21.75" customHeight="1" x14ac:dyDescent="0.2">
      <c r="A26" s="189"/>
      <c r="B26" s="28"/>
      <c r="C26" s="28"/>
      <c r="D26" s="28"/>
      <c r="E26" s="196"/>
      <c r="F26" s="197"/>
      <c r="G26" s="197"/>
      <c r="H26" s="197"/>
      <c r="I26" s="197"/>
      <c r="J26" s="198"/>
      <c r="K26" s="199"/>
      <c r="L26" s="200"/>
      <c r="M26" s="200"/>
      <c r="N26" s="200"/>
      <c r="O26" s="29" t="s">
        <v>13</v>
      </c>
      <c r="P26" s="28"/>
      <c r="Q26" s="28"/>
      <c r="R26" s="173"/>
    </row>
    <row r="27" spans="1:19" s="9" customFormat="1" ht="21.75" customHeight="1" x14ac:dyDescent="0.2">
      <c r="A27" s="189"/>
      <c r="B27" s="28"/>
      <c r="C27" s="28"/>
      <c r="D27" s="28"/>
      <c r="E27" s="196"/>
      <c r="F27" s="197"/>
      <c r="G27" s="197"/>
      <c r="H27" s="197"/>
      <c r="I27" s="197"/>
      <c r="J27" s="198"/>
      <c r="K27" s="199"/>
      <c r="L27" s="200"/>
      <c r="M27" s="200"/>
      <c r="N27" s="200"/>
      <c r="O27" s="29" t="s">
        <v>13</v>
      </c>
      <c r="P27" s="28"/>
      <c r="Q27" s="28"/>
      <c r="R27" s="173"/>
    </row>
    <row r="28" spans="1:19" s="9" customFormat="1" ht="21.75" customHeight="1" x14ac:dyDescent="0.2">
      <c r="A28" s="189"/>
      <c r="B28" s="28"/>
      <c r="C28" s="28"/>
      <c r="D28" s="28"/>
      <c r="E28" s="196"/>
      <c r="F28" s="197"/>
      <c r="G28" s="197"/>
      <c r="H28" s="197"/>
      <c r="I28" s="197"/>
      <c r="J28" s="198"/>
      <c r="K28" s="199"/>
      <c r="L28" s="200"/>
      <c r="M28" s="200"/>
      <c r="N28" s="200"/>
      <c r="O28" s="29" t="s">
        <v>13</v>
      </c>
      <c r="P28" s="28"/>
      <c r="Q28" s="28"/>
      <c r="R28" s="173"/>
    </row>
    <row r="29" spans="1:19" s="9" customFormat="1" ht="21.75" customHeight="1" x14ac:dyDescent="0.2">
      <c r="A29" s="189"/>
      <c r="B29" s="28"/>
      <c r="C29" s="28"/>
      <c r="D29" s="28"/>
      <c r="E29" s="196"/>
      <c r="F29" s="197"/>
      <c r="G29" s="197"/>
      <c r="H29" s="197"/>
      <c r="I29" s="197"/>
      <c r="J29" s="198"/>
      <c r="K29" s="199"/>
      <c r="L29" s="200"/>
      <c r="M29" s="200"/>
      <c r="N29" s="200"/>
      <c r="O29" s="29" t="s">
        <v>13</v>
      </c>
      <c r="P29" s="28"/>
      <c r="Q29" s="28"/>
      <c r="R29" s="173"/>
    </row>
    <row r="30" spans="1:19" ht="24" customHeight="1" x14ac:dyDescent="0.25">
      <c r="A30" s="189"/>
      <c r="B30" s="30"/>
      <c r="C30" s="30"/>
      <c r="D30" s="30"/>
      <c r="E30" s="30"/>
      <c r="F30" s="30"/>
      <c r="G30" s="30"/>
      <c r="H30" s="30"/>
      <c r="I30" s="30"/>
      <c r="J30" s="30"/>
      <c r="K30" s="30"/>
      <c r="L30" s="30"/>
      <c r="M30" s="30"/>
      <c r="N30" s="30"/>
      <c r="O30" s="30"/>
      <c r="P30" s="30"/>
      <c r="Q30" s="30"/>
      <c r="R30" s="173"/>
    </row>
    <row r="31" spans="1:19" ht="12" customHeight="1" x14ac:dyDescent="0.25">
      <c r="A31" s="37"/>
      <c r="B31" s="202" t="s">
        <v>47</v>
      </c>
      <c r="C31" s="203"/>
      <c r="D31" s="203"/>
      <c r="E31" s="203"/>
      <c r="F31" s="203"/>
      <c r="G31" s="203"/>
      <c r="H31" s="203"/>
      <c r="I31" s="203"/>
      <c r="J31" s="203"/>
      <c r="K31" s="203"/>
      <c r="L31" s="203"/>
      <c r="M31" s="203"/>
      <c r="N31" s="203"/>
      <c r="O31" s="203"/>
      <c r="P31" s="203"/>
      <c r="Q31" s="204"/>
      <c r="R31" s="37"/>
    </row>
    <row r="32" spans="1:19" x14ac:dyDescent="0.25">
      <c r="A32" s="36"/>
      <c r="B32" s="205"/>
      <c r="C32" s="206"/>
      <c r="D32" s="206"/>
      <c r="E32" s="206"/>
      <c r="F32" s="206"/>
      <c r="G32" s="206"/>
      <c r="H32" s="206"/>
      <c r="I32" s="206"/>
      <c r="J32" s="206"/>
      <c r="K32" s="206"/>
      <c r="L32" s="206"/>
      <c r="M32" s="206"/>
      <c r="N32" s="206"/>
      <c r="O32" s="206"/>
      <c r="P32" s="206"/>
      <c r="Q32" s="207"/>
      <c r="R32" s="35"/>
    </row>
    <row r="33" spans="1:18" x14ac:dyDescent="0.25">
      <c r="A33" s="36"/>
      <c r="B33" s="205"/>
      <c r="C33" s="206"/>
      <c r="D33" s="206"/>
      <c r="E33" s="206"/>
      <c r="F33" s="206"/>
      <c r="G33" s="206"/>
      <c r="H33" s="206"/>
      <c r="I33" s="206"/>
      <c r="J33" s="206"/>
      <c r="K33" s="206"/>
      <c r="L33" s="206"/>
      <c r="M33" s="206"/>
      <c r="N33" s="206"/>
      <c r="O33" s="206"/>
      <c r="P33" s="206"/>
      <c r="Q33" s="207"/>
      <c r="R33" s="35"/>
    </row>
    <row r="34" spans="1:18" x14ac:dyDescent="0.25">
      <c r="A34" s="36"/>
      <c r="B34" s="205"/>
      <c r="C34" s="206"/>
      <c r="D34" s="206"/>
      <c r="E34" s="206"/>
      <c r="F34" s="206"/>
      <c r="G34" s="206"/>
      <c r="H34" s="206"/>
      <c r="I34" s="206"/>
      <c r="J34" s="206"/>
      <c r="K34" s="206"/>
      <c r="L34" s="206"/>
      <c r="M34" s="206"/>
      <c r="N34" s="206"/>
      <c r="O34" s="206"/>
      <c r="P34" s="206"/>
      <c r="Q34" s="207"/>
      <c r="R34" s="35"/>
    </row>
    <row r="35" spans="1:18" x14ac:dyDescent="0.25">
      <c r="A35" s="36"/>
      <c r="B35" s="205"/>
      <c r="C35" s="206"/>
      <c r="D35" s="206"/>
      <c r="E35" s="206"/>
      <c r="F35" s="206"/>
      <c r="G35" s="206"/>
      <c r="H35" s="206"/>
      <c r="I35" s="206"/>
      <c r="J35" s="206"/>
      <c r="K35" s="206"/>
      <c r="L35" s="206"/>
      <c r="M35" s="206"/>
      <c r="N35" s="206"/>
      <c r="O35" s="206"/>
      <c r="P35" s="206"/>
      <c r="Q35" s="207"/>
      <c r="R35" s="35"/>
    </row>
    <row r="36" spans="1:18" x14ac:dyDescent="0.25">
      <c r="A36" s="36"/>
      <c r="B36" s="205"/>
      <c r="C36" s="206"/>
      <c r="D36" s="206"/>
      <c r="E36" s="206"/>
      <c r="F36" s="206"/>
      <c r="G36" s="206"/>
      <c r="H36" s="206"/>
      <c r="I36" s="206"/>
      <c r="J36" s="206"/>
      <c r="K36" s="206"/>
      <c r="L36" s="206"/>
      <c r="M36" s="206"/>
      <c r="N36" s="206"/>
      <c r="O36" s="206"/>
      <c r="P36" s="206"/>
      <c r="Q36" s="207"/>
      <c r="R36" s="35"/>
    </row>
    <row r="37" spans="1:18" x14ac:dyDescent="0.25">
      <c r="A37" s="36"/>
      <c r="B37" s="205"/>
      <c r="C37" s="206"/>
      <c r="D37" s="206"/>
      <c r="E37" s="206"/>
      <c r="F37" s="206"/>
      <c r="G37" s="206"/>
      <c r="H37" s="206"/>
      <c r="I37" s="206"/>
      <c r="J37" s="206"/>
      <c r="K37" s="206"/>
      <c r="L37" s="206"/>
      <c r="M37" s="206"/>
      <c r="N37" s="206"/>
      <c r="O37" s="206"/>
      <c r="P37" s="206"/>
      <c r="Q37" s="207"/>
      <c r="R37" s="35"/>
    </row>
    <row r="38" spans="1:18" x14ac:dyDescent="0.25">
      <c r="A38" s="36"/>
      <c r="B38" s="205"/>
      <c r="C38" s="206"/>
      <c r="D38" s="206"/>
      <c r="E38" s="206"/>
      <c r="F38" s="206"/>
      <c r="G38" s="206"/>
      <c r="H38" s="206"/>
      <c r="I38" s="206"/>
      <c r="J38" s="206"/>
      <c r="K38" s="206"/>
      <c r="L38" s="206"/>
      <c r="M38" s="206"/>
      <c r="N38" s="206"/>
      <c r="O38" s="206"/>
      <c r="P38" s="206"/>
      <c r="Q38" s="207"/>
      <c r="R38" s="35"/>
    </row>
    <row r="39" spans="1:18" x14ac:dyDescent="0.25">
      <c r="A39" s="36"/>
      <c r="B39" s="205"/>
      <c r="C39" s="206"/>
      <c r="D39" s="206"/>
      <c r="E39" s="206"/>
      <c r="F39" s="206"/>
      <c r="G39" s="206"/>
      <c r="H39" s="206"/>
      <c r="I39" s="206"/>
      <c r="J39" s="206"/>
      <c r="K39" s="206"/>
      <c r="L39" s="206"/>
      <c r="M39" s="206"/>
      <c r="N39" s="206"/>
      <c r="O39" s="206"/>
      <c r="P39" s="206"/>
      <c r="Q39" s="207"/>
      <c r="R39" s="35"/>
    </row>
    <row r="40" spans="1:18" x14ac:dyDescent="0.25">
      <c r="A40" s="36"/>
      <c r="B40" s="205"/>
      <c r="C40" s="206"/>
      <c r="D40" s="206"/>
      <c r="E40" s="206"/>
      <c r="F40" s="206"/>
      <c r="G40" s="206"/>
      <c r="H40" s="206"/>
      <c r="I40" s="206"/>
      <c r="J40" s="206"/>
      <c r="K40" s="206"/>
      <c r="L40" s="206"/>
      <c r="M40" s="206"/>
      <c r="N40" s="206"/>
      <c r="O40" s="206"/>
      <c r="P40" s="206"/>
      <c r="Q40" s="207"/>
      <c r="R40" s="35"/>
    </row>
    <row r="41" spans="1:18" x14ac:dyDescent="0.25">
      <c r="A41" s="36"/>
      <c r="B41" s="208"/>
      <c r="C41" s="209"/>
      <c r="D41" s="209"/>
      <c r="E41" s="209"/>
      <c r="F41" s="209"/>
      <c r="G41" s="209"/>
      <c r="H41" s="209"/>
      <c r="I41" s="209"/>
      <c r="J41" s="209"/>
      <c r="K41" s="209"/>
      <c r="L41" s="209"/>
      <c r="M41" s="209"/>
      <c r="N41" s="209"/>
      <c r="O41" s="209"/>
      <c r="P41" s="209"/>
      <c r="Q41" s="210"/>
      <c r="R41" s="35"/>
    </row>
    <row r="42" spans="1:18" ht="18" customHeight="1" x14ac:dyDescent="0.25">
      <c r="A42" s="38"/>
      <c r="B42" s="30"/>
      <c r="C42" s="30"/>
      <c r="D42" s="30"/>
      <c r="E42" s="30"/>
      <c r="F42" s="30"/>
      <c r="G42" s="30"/>
      <c r="H42" s="30"/>
      <c r="I42" s="30"/>
      <c r="J42" s="30"/>
      <c r="K42" s="30"/>
      <c r="L42" s="30"/>
      <c r="M42" s="30"/>
      <c r="N42" s="30"/>
      <c r="O42" s="30"/>
      <c r="P42" s="30"/>
      <c r="Q42" s="30"/>
      <c r="R42" s="39"/>
    </row>
  </sheetData>
  <sheetProtection algorithmName="SHA-512" hashValue="w+qJVCmPCLOMr7rjxYGN4qdh9a5W6sLOwQ0hM4Y+USo9T3knYy4Iij/fjJKgxQw4pfunJ3WlBkG2NIv6WEE1Dg==" saltValue="XfMpnSZnUsH3K6jovyWE3Q==" spinCount="100000" sheet="1" objects="1" scenarios="1" formatCells="0"/>
  <mergeCells count="51">
    <mergeCell ref="K17:N17"/>
    <mergeCell ref="B31:Q31"/>
    <mergeCell ref="B32:Q41"/>
    <mergeCell ref="E28:J28"/>
    <mergeCell ref="K28:N28"/>
    <mergeCell ref="E29:J29"/>
    <mergeCell ref="K29:N29"/>
    <mergeCell ref="K19:N19"/>
    <mergeCell ref="E27:J27"/>
    <mergeCell ref="K27:N27"/>
    <mergeCell ref="E20:J20"/>
    <mergeCell ref="K20:N20"/>
    <mergeCell ref="E21:J21"/>
    <mergeCell ref="K21:N21"/>
    <mergeCell ref="E22:J22"/>
    <mergeCell ref="K22:N22"/>
    <mergeCell ref="E12:J12"/>
    <mergeCell ref="K12:N12"/>
    <mergeCell ref="E13:J13"/>
    <mergeCell ref="K13:N13"/>
    <mergeCell ref="E15:J15"/>
    <mergeCell ref="K15:N15"/>
    <mergeCell ref="E14:J14"/>
    <mergeCell ref="K14:N14"/>
    <mergeCell ref="B24:Q24"/>
    <mergeCell ref="E25:J25"/>
    <mergeCell ref="K25:N25"/>
    <mergeCell ref="E26:J26"/>
    <mergeCell ref="K26:N26"/>
    <mergeCell ref="B11:O11"/>
    <mergeCell ref="R5:R30"/>
    <mergeCell ref="A1:R1"/>
    <mergeCell ref="A2:H2"/>
    <mergeCell ref="I2:Q2"/>
    <mergeCell ref="A3:B3"/>
    <mergeCell ref="C3:M3"/>
    <mergeCell ref="A4:R4"/>
    <mergeCell ref="B5:G6"/>
    <mergeCell ref="H5:Q5"/>
    <mergeCell ref="A5:A30"/>
    <mergeCell ref="B16:E16"/>
    <mergeCell ref="B17:E17"/>
    <mergeCell ref="E18:J18"/>
    <mergeCell ref="K18:N18"/>
    <mergeCell ref="E19:J19"/>
    <mergeCell ref="E7:J7"/>
    <mergeCell ref="K7:N7"/>
    <mergeCell ref="E8:J8"/>
    <mergeCell ref="K8:N8"/>
    <mergeCell ref="E9:J9"/>
    <mergeCell ref="K9:N9"/>
  </mergeCells>
  <pageMargins left="0.7" right="0.7" top="0.78740157499999996" bottom="0.78740157499999996" header="0.3" footer="0.3"/>
  <pageSetup paperSize="9" orientation="portrait" r:id="rId1"/>
  <headerFooter>
    <oddFooter>&amp;R&amp;"+,Standard"&amp;8Landeshauptstadt Dresden - Jugendamt - Sachgebiet Verwendungsnachweisprüfung - Jugendamt-VNP@dresden.de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148"/>
  <sheetViews>
    <sheetView tabSelected="1" showWhiteSpace="0" zoomScale="133" zoomScaleNormal="133" zoomScaleSheetLayoutView="100" workbookViewId="0">
      <selection activeCell="C114" sqref="C114:G114"/>
    </sheetView>
  </sheetViews>
  <sheetFormatPr baseColWidth="10" defaultColWidth="11.42578125" defaultRowHeight="15" x14ac:dyDescent="0.25"/>
  <cols>
    <col min="1" max="1" width="2.140625" style="2" customWidth="1"/>
    <col min="2" max="2" width="1.42578125" style="2" customWidth="1"/>
    <col min="3" max="3" width="7.140625" style="2" customWidth="1"/>
    <col min="4" max="4" width="8.5703125" style="2" customWidth="1"/>
    <col min="5" max="6" width="10.7109375" style="2" customWidth="1"/>
    <col min="7" max="7" width="9.28515625" style="2" customWidth="1"/>
    <col min="8" max="8" width="10.140625" style="2" customWidth="1"/>
    <col min="9" max="9" width="21.28515625" style="2" customWidth="1"/>
    <col min="10" max="10" width="2.140625" style="2" customWidth="1"/>
    <col min="11" max="16384" width="11.42578125" style="2"/>
  </cols>
  <sheetData>
    <row r="1" spans="1:10" ht="12" customHeight="1" x14ac:dyDescent="0.25">
      <c r="A1" s="174" t="s">
        <v>0</v>
      </c>
      <c r="B1" s="175"/>
      <c r="C1" s="175"/>
      <c r="D1" s="175"/>
      <c r="E1" s="175"/>
      <c r="F1" s="175"/>
      <c r="G1" s="175"/>
      <c r="H1" s="175"/>
      <c r="I1" s="175"/>
      <c r="J1" s="176"/>
    </row>
    <row r="2" spans="1:10" ht="12" customHeight="1" x14ac:dyDescent="0.25">
      <c r="A2" s="177" t="str">
        <f>Deckblatt!$B$17</f>
        <v>Verwendungsnachweis Projektförderung 2025</v>
      </c>
      <c r="B2" s="178"/>
      <c r="C2" s="178"/>
      <c r="D2" s="178"/>
      <c r="E2" s="178"/>
      <c r="F2" s="178"/>
      <c r="G2" s="178" t="str">
        <f>Deckblatt!$B$19</f>
        <v>Jugendleiterschulungen</v>
      </c>
      <c r="H2" s="178"/>
      <c r="I2" s="178"/>
      <c r="J2" s="3"/>
    </row>
    <row r="3" spans="1:10" ht="12" customHeight="1" x14ac:dyDescent="0.25">
      <c r="A3" s="179" t="s">
        <v>33</v>
      </c>
      <c r="B3" s="180"/>
      <c r="C3" s="181">
        <f>Deckblatt!$J$5</f>
        <v>0</v>
      </c>
      <c r="D3" s="181"/>
      <c r="E3" s="181"/>
      <c r="F3" s="181"/>
      <c r="G3" s="181"/>
      <c r="H3" s="56"/>
      <c r="I3" s="5" t="s">
        <v>59</v>
      </c>
      <c r="J3" s="6"/>
    </row>
    <row r="4" spans="1:10" ht="35.25" customHeight="1" x14ac:dyDescent="0.25">
      <c r="A4" s="182" t="s">
        <v>45</v>
      </c>
      <c r="B4" s="152"/>
      <c r="C4" s="152"/>
      <c r="D4" s="152"/>
      <c r="E4" s="152"/>
      <c r="F4" s="152"/>
      <c r="G4" s="152"/>
      <c r="H4" s="152"/>
      <c r="I4" s="152"/>
      <c r="J4" s="226"/>
    </row>
    <row r="5" spans="1:10" ht="16.5" customHeight="1" x14ac:dyDescent="0.25">
      <c r="A5" s="227"/>
      <c r="B5" s="147"/>
      <c r="C5" s="147"/>
      <c r="D5" s="147"/>
      <c r="E5" s="147"/>
      <c r="F5" s="147"/>
      <c r="G5" s="147"/>
      <c r="H5" s="147"/>
      <c r="I5" s="147"/>
      <c r="J5" s="229"/>
    </row>
    <row r="6" spans="1:10" s="59" customFormat="1" ht="23.25" customHeight="1" x14ac:dyDescent="0.2">
      <c r="A6" s="227"/>
      <c r="B6" s="231" t="s">
        <v>56</v>
      </c>
      <c r="C6" s="232"/>
      <c r="D6" s="232"/>
      <c r="E6" s="233"/>
      <c r="F6" s="57" t="s">
        <v>57</v>
      </c>
      <c r="G6" s="234" t="s">
        <v>105</v>
      </c>
      <c r="H6" s="235"/>
      <c r="I6" s="58" t="s">
        <v>58</v>
      </c>
      <c r="J6" s="229"/>
    </row>
    <row r="7" spans="1:10" ht="21" customHeight="1" x14ac:dyDescent="0.25">
      <c r="A7" s="227"/>
      <c r="B7" s="218"/>
      <c r="C7" s="219"/>
      <c r="D7" s="219"/>
      <c r="E7" s="220"/>
      <c r="F7" s="55"/>
      <c r="G7" s="165">
        <f>IF(F7&lt;44,0,F7*1.5)</f>
        <v>0</v>
      </c>
      <c r="H7" s="221"/>
      <c r="I7" s="60">
        <f t="shared" ref="I7:I35" si="0">IF(G7&lt;80,G7,80)</f>
        <v>0</v>
      </c>
      <c r="J7" s="229"/>
    </row>
    <row r="8" spans="1:10" ht="21" customHeight="1" x14ac:dyDescent="0.25">
      <c r="A8" s="227"/>
      <c r="B8" s="218"/>
      <c r="C8" s="219"/>
      <c r="D8" s="219"/>
      <c r="E8" s="220"/>
      <c r="F8" s="55"/>
      <c r="G8" s="165">
        <f t="shared" ref="G8:G35" si="1">IF(F8&lt;44,0,F8*1.5)</f>
        <v>0</v>
      </c>
      <c r="H8" s="221"/>
      <c r="I8" s="60">
        <f t="shared" si="0"/>
        <v>0</v>
      </c>
      <c r="J8" s="229"/>
    </row>
    <row r="9" spans="1:10" ht="21" customHeight="1" x14ac:dyDescent="0.25">
      <c r="A9" s="227"/>
      <c r="B9" s="218"/>
      <c r="C9" s="219"/>
      <c r="D9" s="219"/>
      <c r="E9" s="220"/>
      <c r="F9" s="55"/>
      <c r="G9" s="165">
        <f t="shared" si="1"/>
        <v>0</v>
      </c>
      <c r="H9" s="221"/>
      <c r="I9" s="60">
        <f t="shared" si="0"/>
        <v>0</v>
      </c>
      <c r="J9" s="229"/>
    </row>
    <row r="10" spans="1:10" ht="21" customHeight="1" x14ac:dyDescent="0.25">
      <c r="A10" s="227"/>
      <c r="B10" s="218"/>
      <c r="C10" s="219"/>
      <c r="D10" s="219"/>
      <c r="E10" s="220"/>
      <c r="F10" s="55"/>
      <c r="G10" s="165">
        <f t="shared" si="1"/>
        <v>0</v>
      </c>
      <c r="H10" s="221"/>
      <c r="I10" s="60">
        <f t="shared" si="0"/>
        <v>0</v>
      </c>
      <c r="J10" s="229"/>
    </row>
    <row r="11" spans="1:10" ht="21" customHeight="1" x14ac:dyDescent="0.25">
      <c r="A11" s="227"/>
      <c r="B11" s="218"/>
      <c r="C11" s="219"/>
      <c r="D11" s="219"/>
      <c r="E11" s="220"/>
      <c r="F11" s="55"/>
      <c r="G11" s="165">
        <f t="shared" si="1"/>
        <v>0</v>
      </c>
      <c r="H11" s="221"/>
      <c r="I11" s="60">
        <f t="shared" si="0"/>
        <v>0</v>
      </c>
      <c r="J11" s="229"/>
    </row>
    <row r="12" spans="1:10" ht="21" customHeight="1" x14ac:dyDescent="0.25">
      <c r="A12" s="227"/>
      <c r="B12" s="218"/>
      <c r="C12" s="219"/>
      <c r="D12" s="219"/>
      <c r="E12" s="220"/>
      <c r="F12" s="55"/>
      <c r="G12" s="165">
        <f t="shared" si="1"/>
        <v>0</v>
      </c>
      <c r="H12" s="221"/>
      <c r="I12" s="60">
        <f t="shared" si="0"/>
        <v>0</v>
      </c>
      <c r="J12" s="229"/>
    </row>
    <row r="13" spans="1:10" ht="21" customHeight="1" x14ac:dyDescent="0.25">
      <c r="A13" s="227"/>
      <c r="B13" s="218"/>
      <c r="C13" s="219"/>
      <c r="D13" s="219"/>
      <c r="E13" s="220"/>
      <c r="F13" s="55"/>
      <c r="G13" s="165">
        <f t="shared" si="1"/>
        <v>0</v>
      </c>
      <c r="H13" s="221"/>
      <c r="I13" s="60">
        <f t="shared" si="0"/>
        <v>0</v>
      </c>
      <c r="J13" s="229"/>
    </row>
    <row r="14" spans="1:10" ht="21" customHeight="1" x14ac:dyDescent="0.25">
      <c r="A14" s="227"/>
      <c r="B14" s="218"/>
      <c r="C14" s="219"/>
      <c r="D14" s="219"/>
      <c r="E14" s="220"/>
      <c r="F14" s="55"/>
      <c r="G14" s="165">
        <f t="shared" si="1"/>
        <v>0</v>
      </c>
      <c r="H14" s="221"/>
      <c r="I14" s="60">
        <f t="shared" si="0"/>
        <v>0</v>
      </c>
      <c r="J14" s="229"/>
    </row>
    <row r="15" spans="1:10" ht="21" customHeight="1" x14ac:dyDescent="0.25">
      <c r="A15" s="227"/>
      <c r="B15" s="218"/>
      <c r="C15" s="219"/>
      <c r="D15" s="219"/>
      <c r="E15" s="220"/>
      <c r="F15" s="55"/>
      <c r="G15" s="165">
        <f t="shared" si="1"/>
        <v>0</v>
      </c>
      <c r="H15" s="221"/>
      <c r="I15" s="60">
        <f t="shared" si="0"/>
        <v>0</v>
      </c>
      <c r="J15" s="229"/>
    </row>
    <row r="16" spans="1:10" ht="21" customHeight="1" x14ac:dyDescent="0.25">
      <c r="A16" s="227"/>
      <c r="B16" s="218"/>
      <c r="C16" s="219"/>
      <c r="D16" s="219"/>
      <c r="E16" s="220"/>
      <c r="F16" s="55"/>
      <c r="G16" s="165">
        <f t="shared" si="1"/>
        <v>0</v>
      </c>
      <c r="H16" s="221"/>
      <c r="I16" s="60">
        <f t="shared" si="0"/>
        <v>0</v>
      </c>
      <c r="J16" s="229"/>
    </row>
    <row r="17" spans="1:10" ht="21" customHeight="1" x14ac:dyDescent="0.25">
      <c r="A17" s="227"/>
      <c r="B17" s="218"/>
      <c r="C17" s="219"/>
      <c r="D17" s="219"/>
      <c r="E17" s="220"/>
      <c r="F17" s="55"/>
      <c r="G17" s="165">
        <f t="shared" si="1"/>
        <v>0</v>
      </c>
      <c r="H17" s="221"/>
      <c r="I17" s="60">
        <f t="shared" si="0"/>
        <v>0</v>
      </c>
      <c r="J17" s="229"/>
    </row>
    <row r="18" spans="1:10" ht="21" customHeight="1" x14ac:dyDescent="0.25">
      <c r="A18" s="227"/>
      <c r="B18" s="218"/>
      <c r="C18" s="219"/>
      <c r="D18" s="219"/>
      <c r="E18" s="220"/>
      <c r="F18" s="55"/>
      <c r="G18" s="165">
        <f t="shared" si="1"/>
        <v>0</v>
      </c>
      <c r="H18" s="221"/>
      <c r="I18" s="60">
        <f t="shared" si="0"/>
        <v>0</v>
      </c>
      <c r="J18" s="229"/>
    </row>
    <row r="19" spans="1:10" ht="21" customHeight="1" x14ac:dyDescent="0.25">
      <c r="A19" s="227"/>
      <c r="B19" s="218"/>
      <c r="C19" s="219"/>
      <c r="D19" s="219"/>
      <c r="E19" s="220"/>
      <c r="F19" s="55"/>
      <c r="G19" s="165">
        <f t="shared" si="1"/>
        <v>0</v>
      </c>
      <c r="H19" s="221"/>
      <c r="I19" s="60">
        <f t="shared" si="0"/>
        <v>0</v>
      </c>
      <c r="J19" s="229"/>
    </row>
    <row r="20" spans="1:10" ht="21" customHeight="1" x14ac:dyDescent="0.25">
      <c r="A20" s="227"/>
      <c r="B20" s="218"/>
      <c r="C20" s="219"/>
      <c r="D20" s="219"/>
      <c r="E20" s="220"/>
      <c r="F20" s="55"/>
      <c r="G20" s="165">
        <f t="shared" si="1"/>
        <v>0</v>
      </c>
      <c r="H20" s="221"/>
      <c r="I20" s="60">
        <f t="shared" si="0"/>
        <v>0</v>
      </c>
      <c r="J20" s="229"/>
    </row>
    <row r="21" spans="1:10" ht="21" customHeight="1" x14ac:dyDescent="0.25">
      <c r="A21" s="227"/>
      <c r="B21" s="218"/>
      <c r="C21" s="219"/>
      <c r="D21" s="219"/>
      <c r="E21" s="220"/>
      <c r="F21" s="55"/>
      <c r="G21" s="165">
        <f t="shared" si="1"/>
        <v>0</v>
      </c>
      <c r="H21" s="221"/>
      <c r="I21" s="60">
        <f t="shared" si="0"/>
        <v>0</v>
      </c>
      <c r="J21" s="229"/>
    </row>
    <row r="22" spans="1:10" ht="21" customHeight="1" x14ac:dyDescent="0.25">
      <c r="A22" s="227"/>
      <c r="B22" s="218"/>
      <c r="C22" s="219"/>
      <c r="D22" s="219"/>
      <c r="E22" s="220"/>
      <c r="F22" s="55"/>
      <c r="G22" s="165">
        <f t="shared" si="1"/>
        <v>0</v>
      </c>
      <c r="H22" s="221"/>
      <c r="I22" s="60">
        <f t="shared" si="0"/>
        <v>0</v>
      </c>
      <c r="J22" s="229"/>
    </row>
    <row r="23" spans="1:10" ht="21" customHeight="1" x14ac:dyDescent="0.25">
      <c r="A23" s="227"/>
      <c r="B23" s="218"/>
      <c r="C23" s="219"/>
      <c r="D23" s="219"/>
      <c r="E23" s="220"/>
      <c r="F23" s="55"/>
      <c r="G23" s="165">
        <f t="shared" si="1"/>
        <v>0</v>
      </c>
      <c r="H23" s="221"/>
      <c r="I23" s="60">
        <f t="shared" si="0"/>
        <v>0</v>
      </c>
      <c r="J23" s="229"/>
    </row>
    <row r="24" spans="1:10" ht="21" customHeight="1" x14ac:dyDescent="0.25">
      <c r="A24" s="227"/>
      <c r="B24" s="218"/>
      <c r="C24" s="219"/>
      <c r="D24" s="219"/>
      <c r="E24" s="220"/>
      <c r="F24" s="55"/>
      <c r="G24" s="165">
        <f t="shared" si="1"/>
        <v>0</v>
      </c>
      <c r="H24" s="221"/>
      <c r="I24" s="60">
        <f t="shared" si="0"/>
        <v>0</v>
      </c>
      <c r="J24" s="229"/>
    </row>
    <row r="25" spans="1:10" ht="21" customHeight="1" x14ac:dyDescent="0.25">
      <c r="A25" s="227"/>
      <c r="B25" s="218"/>
      <c r="C25" s="219"/>
      <c r="D25" s="219"/>
      <c r="E25" s="220"/>
      <c r="F25" s="55"/>
      <c r="G25" s="165">
        <f t="shared" si="1"/>
        <v>0</v>
      </c>
      <c r="H25" s="221"/>
      <c r="I25" s="60">
        <f t="shared" si="0"/>
        <v>0</v>
      </c>
      <c r="J25" s="229"/>
    </row>
    <row r="26" spans="1:10" ht="21" customHeight="1" x14ac:dyDescent="0.25">
      <c r="A26" s="227"/>
      <c r="B26" s="218"/>
      <c r="C26" s="219"/>
      <c r="D26" s="219"/>
      <c r="E26" s="220"/>
      <c r="F26" s="55"/>
      <c r="G26" s="165">
        <f t="shared" si="1"/>
        <v>0</v>
      </c>
      <c r="H26" s="221"/>
      <c r="I26" s="60">
        <f t="shared" si="0"/>
        <v>0</v>
      </c>
      <c r="J26" s="229"/>
    </row>
    <row r="27" spans="1:10" ht="21" customHeight="1" x14ac:dyDescent="0.25">
      <c r="A27" s="227"/>
      <c r="B27" s="218"/>
      <c r="C27" s="219"/>
      <c r="D27" s="219"/>
      <c r="E27" s="220"/>
      <c r="F27" s="55"/>
      <c r="G27" s="165">
        <f t="shared" si="1"/>
        <v>0</v>
      </c>
      <c r="H27" s="221"/>
      <c r="I27" s="60">
        <f t="shared" si="0"/>
        <v>0</v>
      </c>
      <c r="J27" s="229"/>
    </row>
    <row r="28" spans="1:10" ht="21" customHeight="1" x14ac:dyDescent="0.25">
      <c r="A28" s="227"/>
      <c r="B28" s="218"/>
      <c r="C28" s="219"/>
      <c r="D28" s="219"/>
      <c r="E28" s="220"/>
      <c r="F28" s="55"/>
      <c r="G28" s="165">
        <f t="shared" si="1"/>
        <v>0</v>
      </c>
      <c r="H28" s="221"/>
      <c r="I28" s="60">
        <f t="shared" si="0"/>
        <v>0</v>
      </c>
      <c r="J28" s="229"/>
    </row>
    <row r="29" spans="1:10" ht="21" customHeight="1" x14ac:dyDescent="0.25">
      <c r="A29" s="227"/>
      <c r="B29" s="218"/>
      <c r="C29" s="219"/>
      <c r="D29" s="219"/>
      <c r="E29" s="220"/>
      <c r="F29" s="55"/>
      <c r="G29" s="165">
        <f t="shared" si="1"/>
        <v>0</v>
      </c>
      <c r="H29" s="221"/>
      <c r="I29" s="60">
        <f t="shared" si="0"/>
        <v>0</v>
      </c>
      <c r="J29" s="229"/>
    </row>
    <row r="30" spans="1:10" ht="21" customHeight="1" x14ac:dyDescent="0.25">
      <c r="A30" s="227"/>
      <c r="B30" s="218"/>
      <c r="C30" s="219"/>
      <c r="D30" s="219"/>
      <c r="E30" s="220"/>
      <c r="F30" s="55"/>
      <c r="G30" s="165">
        <f t="shared" si="1"/>
        <v>0</v>
      </c>
      <c r="H30" s="221"/>
      <c r="I30" s="60">
        <f t="shared" si="0"/>
        <v>0</v>
      </c>
      <c r="J30" s="229"/>
    </row>
    <row r="31" spans="1:10" ht="21" customHeight="1" x14ac:dyDescent="0.25">
      <c r="A31" s="227"/>
      <c r="B31" s="218"/>
      <c r="C31" s="219"/>
      <c r="D31" s="219"/>
      <c r="E31" s="220"/>
      <c r="F31" s="55"/>
      <c r="G31" s="165">
        <f t="shared" si="1"/>
        <v>0</v>
      </c>
      <c r="H31" s="221"/>
      <c r="I31" s="60">
        <f t="shared" si="0"/>
        <v>0</v>
      </c>
      <c r="J31" s="229"/>
    </row>
    <row r="32" spans="1:10" ht="21" customHeight="1" x14ac:dyDescent="0.25">
      <c r="A32" s="227"/>
      <c r="B32" s="218"/>
      <c r="C32" s="219"/>
      <c r="D32" s="219"/>
      <c r="E32" s="220"/>
      <c r="F32" s="55"/>
      <c r="G32" s="165">
        <f t="shared" si="1"/>
        <v>0</v>
      </c>
      <c r="H32" s="221"/>
      <c r="I32" s="60">
        <f t="shared" si="0"/>
        <v>0</v>
      </c>
      <c r="J32" s="229"/>
    </row>
    <row r="33" spans="1:10" ht="21" customHeight="1" x14ac:dyDescent="0.25">
      <c r="A33" s="227"/>
      <c r="B33" s="218"/>
      <c r="C33" s="219"/>
      <c r="D33" s="219"/>
      <c r="E33" s="220"/>
      <c r="F33" s="55"/>
      <c r="G33" s="165">
        <f t="shared" si="1"/>
        <v>0</v>
      </c>
      <c r="H33" s="221"/>
      <c r="I33" s="60">
        <f t="shared" si="0"/>
        <v>0</v>
      </c>
      <c r="J33" s="229"/>
    </row>
    <row r="34" spans="1:10" ht="20.25" customHeight="1" x14ac:dyDescent="0.25">
      <c r="A34" s="227"/>
      <c r="B34" s="218"/>
      <c r="C34" s="219"/>
      <c r="D34" s="219"/>
      <c r="E34" s="220"/>
      <c r="F34" s="55"/>
      <c r="G34" s="165">
        <f t="shared" si="1"/>
        <v>0</v>
      </c>
      <c r="H34" s="221"/>
      <c r="I34" s="60">
        <f t="shared" si="0"/>
        <v>0</v>
      </c>
      <c r="J34" s="229"/>
    </row>
    <row r="35" spans="1:10" ht="20.25" customHeight="1" x14ac:dyDescent="0.25">
      <c r="A35" s="227"/>
      <c r="B35" s="218"/>
      <c r="C35" s="219"/>
      <c r="D35" s="219"/>
      <c r="E35" s="220"/>
      <c r="F35" s="55"/>
      <c r="G35" s="165">
        <f t="shared" si="1"/>
        <v>0</v>
      </c>
      <c r="H35" s="221"/>
      <c r="I35" s="60">
        <f t="shared" si="0"/>
        <v>0</v>
      </c>
      <c r="J35" s="229"/>
    </row>
    <row r="36" spans="1:10" ht="20.25" customHeight="1" x14ac:dyDescent="0.25">
      <c r="A36" s="227"/>
      <c r="B36" s="222" t="s">
        <v>61</v>
      </c>
      <c r="C36" s="222"/>
      <c r="D36" s="222"/>
      <c r="E36" s="222"/>
      <c r="F36" s="223" t="s">
        <v>54</v>
      </c>
      <c r="G36" s="223"/>
      <c r="H36" s="61" t="str">
        <f>I3</f>
        <v>Seite 3-1</v>
      </c>
      <c r="I36" s="54">
        <f>SUM(I7:I35)</f>
        <v>0</v>
      </c>
      <c r="J36" s="229"/>
    </row>
    <row r="37" spans="1:10" ht="12" customHeight="1" x14ac:dyDescent="0.25">
      <c r="A37" s="228"/>
      <c r="B37" s="30"/>
      <c r="C37" s="30"/>
      <c r="D37" s="30"/>
      <c r="E37" s="30"/>
      <c r="F37" s="30"/>
      <c r="G37" s="30"/>
      <c r="H37" s="30"/>
      <c r="I37" s="30"/>
      <c r="J37" s="230"/>
    </row>
    <row r="38" spans="1:10" ht="12" customHeight="1" x14ac:dyDescent="0.25">
      <c r="A38" s="174" t="s">
        <v>0</v>
      </c>
      <c r="B38" s="175"/>
      <c r="C38" s="175"/>
      <c r="D38" s="175"/>
      <c r="E38" s="175"/>
      <c r="F38" s="175"/>
      <c r="G38" s="175"/>
      <c r="H38" s="175"/>
      <c r="I38" s="175"/>
      <c r="J38" s="176"/>
    </row>
    <row r="39" spans="1:10" ht="12" customHeight="1" x14ac:dyDescent="0.25">
      <c r="A39" s="177" t="str">
        <f>$A$2</f>
        <v>Verwendungsnachweis Projektförderung 2025</v>
      </c>
      <c r="B39" s="178"/>
      <c r="C39" s="178"/>
      <c r="D39" s="178"/>
      <c r="E39" s="178"/>
      <c r="F39" s="178"/>
      <c r="G39" s="178" t="str">
        <f>$G$2</f>
        <v>Jugendleiterschulungen</v>
      </c>
      <c r="H39" s="178"/>
      <c r="I39" s="178"/>
      <c r="J39" s="3"/>
    </row>
    <row r="40" spans="1:10" ht="12" customHeight="1" x14ac:dyDescent="0.25">
      <c r="A40" s="179" t="s">
        <v>33</v>
      </c>
      <c r="B40" s="180"/>
      <c r="C40" s="181">
        <f>$C$3</f>
        <v>0</v>
      </c>
      <c r="D40" s="181"/>
      <c r="E40" s="181"/>
      <c r="F40" s="181"/>
      <c r="G40" s="181"/>
      <c r="H40" s="67"/>
      <c r="I40" s="5" t="s">
        <v>60</v>
      </c>
      <c r="J40" s="6"/>
    </row>
    <row r="41" spans="1:10" ht="35.25" customHeight="1" x14ac:dyDescent="0.25">
      <c r="A41" s="182" t="s">
        <v>45</v>
      </c>
      <c r="B41" s="152"/>
      <c r="C41" s="152"/>
      <c r="D41" s="152"/>
      <c r="E41" s="152"/>
      <c r="F41" s="152"/>
      <c r="G41" s="152"/>
      <c r="H41" s="152"/>
      <c r="I41" s="152"/>
      <c r="J41" s="226"/>
    </row>
    <row r="42" spans="1:10" ht="16.5" customHeight="1" x14ac:dyDescent="0.25">
      <c r="A42" s="227"/>
      <c r="B42" s="147"/>
      <c r="C42" s="147"/>
      <c r="D42" s="147"/>
      <c r="E42" s="147"/>
      <c r="F42" s="147"/>
      <c r="G42" s="147"/>
      <c r="H42" s="147"/>
      <c r="I42" s="147"/>
      <c r="J42" s="229"/>
    </row>
    <row r="43" spans="1:10" ht="23.25" customHeight="1" x14ac:dyDescent="0.25">
      <c r="A43" s="227"/>
      <c r="B43" s="231" t="s">
        <v>56</v>
      </c>
      <c r="C43" s="232"/>
      <c r="D43" s="232"/>
      <c r="E43" s="233"/>
      <c r="F43" s="57" t="s">
        <v>57</v>
      </c>
      <c r="G43" s="234" t="s">
        <v>105</v>
      </c>
      <c r="H43" s="235"/>
      <c r="I43" s="58" t="s">
        <v>58</v>
      </c>
      <c r="J43" s="229"/>
    </row>
    <row r="44" spans="1:10" ht="21" customHeight="1" x14ac:dyDescent="0.25">
      <c r="A44" s="227"/>
      <c r="B44" s="218"/>
      <c r="C44" s="219"/>
      <c r="D44" s="219"/>
      <c r="E44" s="220"/>
      <c r="F44" s="55"/>
      <c r="G44" s="165">
        <f t="shared" ref="G44:G72" si="2">IF(F44&lt;44,0,F44*1.5)</f>
        <v>0</v>
      </c>
      <c r="H44" s="221"/>
      <c r="I44" s="60">
        <f t="shared" ref="I44:I72" si="3">IF(G44&lt;80,G44,80)</f>
        <v>0</v>
      </c>
      <c r="J44" s="229"/>
    </row>
    <row r="45" spans="1:10" ht="21" customHeight="1" x14ac:dyDescent="0.25">
      <c r="A45" s="227"/>
      <c r="B45" s="218"/>
      <c r="C45" s="219"/>
      <c r="D45" s="219"/>
      <c r="E45" s="220"/>
      <c r="F45" s="55"/>
      <c r="G45" s="165">
        <f t="shared" si="2"/>
        <v>0</v>
      </c>
      <c r="H45" s="221"/>
      <c r="I45" s="60">
        <f t="shared" si="3"/>
        <v>0</v>
      </c>
      <c r="J45" s="229"/>
    </row>
    <row r="46" spans="1:10" ht="21" customHeight="1" x14ac:dyDescent="0.25">
      <c r="A46" s="227"/>
      <c r="B46" s="218"/>
      <c r="C46" s="219"/>
      <c r="D46" s="219"/>
      <c r="E46" s="220"/>
      <c r="F46" s="55"/>
      <c r="G46" s="165">
        <f t="shared" si="2"/>
        <v>0</v>
      </c>
      <c r="H46" s="221"/>
      <c r="I46" s="60">
        <f t="shared" si="3"/>
        <v>0</v>
      </c>
      <c r="J46" s="229"/>
    </row>
    <row r="47" spans="1:10" ht="21" customHeight="1" x14ac:dyDescent="0.25">
      <c r="A47" s="227"/>
      <c r="B47" s="218"/>
      <c r="C47" s="219"/>
      <c r="D47" s="219"/>
      <c r="E47" s="220"/>
      <c r="F47" s="55"/>
      <c r="G47" s="165">
        <f t="shared" si="2"/>
        <v>0</v>
      </c>
      <c r="H47" s="221"/>
      <c r="I47" s="60">
        <f t="shared" si="3"/>
        <v>0</v>
      </c>
      <c r="J47" s="229"/>
    </row>
    <row r="48" spans="1:10" ht="21" customHeight="1" x14ac:dyDescent="0.25">
      <c r="A48" s="227"/>
      <c r="B48" s="218"/>
      <c r="C48" s="219"/>
      <c r="D48" s="219"/>
      <c r="E48" s="220"/>
      <c r="F48" s="55"/>
      <c r="G48" s="165">
        <f t="shared" si="2"/>
        <v>0</v>
      </c>
      <c r="H48" s="221"/>
      <c r="I48" s="60">
        <f t="shared" si="3"/>
        <v>0</v>
      </c>
      <c r="J48" s="229"/>
    </row>
    <row r="49" spans="1:10" ht="21" customHeight="1" x14ac:dyDescent="0.25">
      <c r="A49" s="227"/>
      <c r="B49" s="218"/>
      <c r="C49" s="219"/>
      <c r="D49" s="219"/>
      <c r="E49" s="220"/>
      <c r="F49" s="55"/>
      <c r="G49" s="165">
        <f t="shared" si="2"/>
        <v>0</v>
      </c>
      <c r="H49" s="221"/>
      <c r="I49" s="60">
        <f t="shared" si="3"/>
        <v>0</v>
      </c>
      <c r="J49" s="229"/>
    </row>
    <row r="50" spans="1:10" ht="21" customHeight="1" x14ac:dyDescent="0.25">
      <c r="A50" s="227"/>
      <c r="B50" s="218"/>
      <c r="C50" s="219"/>
      <c r="D50" s="219"/>
      <c r="E50" s="220"/>
      <c r="F50" s="55"/>
      <c r="G50" s="165">
        <f t="shared" si="2"/>
        <v>0</v>
      </c>
      <c r="H50" s="221"/>
      <c r="I50" s="60">
        <f t="shared" si="3"/>
        <v>0</v>
      </c>
      <c r="J50" s="229"/>
    </row>
    <row r="51" spans="1:10" ht="21" customHeight="1" x14ac:dyDescent="0.25">
      <c r="A51" s="227"/>
      <c r="B51" s="218"/>
      <c r="C51" s="219"/>
      <c r="D51" s="219"/>
      <c r="E51" s="220"/>
      <c r="F51" s="55"/>
      <c r="G51" s="165">
        <f t="shared" si="2"/>
        <v>0</v>
      </c>
      <c r="H51" s="221"/>
      <c r="I51" s="60">
        <f t="shared" si="3"/>
        <v>0</v>
      </c>
      <c r="J51" s="229"/>
    </row>
    <row r="52" spans="1:10" ht="21" customHeight="1" x14ac:dyDescent="0.25">
      <c r="A52" s="227"/>
      <c r="B52" s="218"/>
      <c r="C52" s="219"/>
      <c r="D52" s="219"/>
      <c r="E52" s="220"/>
      <c r="F52" s="55"/>
      <c r="G52" s="165">
        <f t="shared" si="2"/>
        <v>0</v>
      </c>
      <c r="H52" s="221"/>
      <c r="I52" s="60">
        <f t="shared" si="3"/>
        <v>0</v>
      </c>
      <c r="J52" s="229"/>
    </row>
    <row r="53" spans="1:10" ht="21" customHeight="1" x14ac:dyDescent="0.25">
      <c r="A53" s="227"/>
      <c r="B53" s="218"/>
      <c r="C53" s="219"/>
      <c r="D53" s="219"/>
      <c r="E53" s="220"/>
      <c r="F53" s="55"/>
      <c r="G53" s="165">
        <f t="shared" si="2"/>
        <v>0</v>
      </c>
      <c r="H53" s="221"/>
      <c r="I53" s="60">
        <f t="shared" si="3"/>
        <v>0</v>
      </c>
      <c r="J53" s="229"/>
    </row>
    <row r="54" spans="1:10" ht="21" customHeight="1" x14ac:dyDescent="0.25">
      <c r="A54" s="227"/>
      <c r="B54" s="218"/>
      <c r="C54" s="219"/>
      <c r="D54" s="219"/>
      <c r="E54" s="220"/>
      <c r="F54" s="55"/>
      <c r="G54" s="165">
        <f t="shared" si="2"/>
        <v>0</v>
      </c>
      <c r="H54" s="221"/>
      <c r="I54" s="60">
        <f t="shared" si="3"/>
        <v>0</v>
      </c>
      <c r="J54" s="229"/>
    </row>
    <row r="55" spans="1:10" ht="21" customHeight="1" x14ac:dyDescent="0.25">
      <c r="A55" s="227"/>
      <c r="B55" s="218"/>
      <c r="C55" s="219"/>
      <c r="D55" s="219"/>
      <c r="E55" s="220"/>
      <c r="F55" s="55"/>
      <c r="G55" s="165">
        <f t="shared" si="2"/>
        <v>0</v>
      </c>
      <c r="H55" s="221"/>
      <c r="I55" s="60">
        <f t="shared" si="3"/>
        <v>0</v>
      </c>
      <c r="J55" s="229"/>
    </row>
    <row r="56" spans="1:10" ht="21" customHeight="1" x14ac:dyDescent="0.25">
      <c r="A56" s="227"/>
      <c r="B56" s="218"/>
      <c r="C56" s="219"/>
      <c r="D56" s="219"/>
      <c r="E56" s="220"/>
      <c r="F56" s="55"/>
      <c r="G56" s="165">
        <f t="shared" si="2"/>
        <v>0</v>
      </c>
      <c r="H56" s="221"/>
      <c r="I56" s="60">
        <f t="shared" si="3"/>
        <v>0</v>
      </c>
      <c r="J56" s="229"/>
    </row>
    <row r="57" spans="1:10" ht="21" customHeight="1" x14ac:dyDescent="0.25">
      <c r="A57" s="227"/>
      <c r="B57" s="218"/>
      <c r="C57" s="219"/>
      <c r="D57" s="219"/>
      <c r="E57" s="220"/>
      <c r="F57" s="55"/>
      <c r="G57" s="165">
        <f t="shared" si="2"/>
        <v>0</v>
      </c>
      <c r="H57" s="221"/>
      <c r="I57" s="60">
        <f t="shared" si="3"/>
        <v>0</v>
      </c>
      <c r="J57" s="229"/>
    </row>
    <row r="58" spans="1:10" ht="21" customHeight="1" x14ac:dyDescent="0.25">
      <c r="A58" s="227"/>
      <c r="B58" s="218"/>
      <c r="C58" s="219"/>
      <c r="D58" s="219"/>
      <c r="E58" s="220"/>
      <c r="F58" s="55"/>
      <c r="G58" s="165">
        <f t="shared" si="2"/>
        <v>0</v>
      </c>
      <c r="H58" s="221"/>
      <c r="I58" s="60">
        <f t="shared" si="3"/>
        <v>0</v>
      </c>
      <c r="J58" s="229"/>
    </row>
    <row r="59" spans="1:10" ht="21" customHeight="1" x14ac:dyDescent="0.25">
      <c r="A59" s="227"/>
      <c r="B59" s="218"/>
      <c r="C59" s="219"/>
      <c r="D59" s="219"/>
      <c r="E59" s="220"/>
      <c r="F59" s="55"/>
      <c r="G59" s="165">
        <f t="shared" si="2"/>
        <v>0</v>
      </c>
      <c r="H59" s="221"/>
      <c r="I59" s="60">
        <f t="shared" si="3"/>
        <v>0</v>
      </c>
      <c r="J59" s="229"/>
    </row>
    <row r="60" spans="1:10" ht="21" customHeight="1" x14ac:dyDescent="0.25">
      <c r="A60" s="227"/>
      <c r="B60" s="218"/>
      <c r="C60" s="219"/>
      <c r="D60" s="219"/>
      <c r="E60" s="220"/>
      <c r="F60" s="55"/>
      <c r="G60" s="165">
        <f t="shared" si="2"/>
        <v>0</v>
      </c>
      <c r="H60" s="221"/>
      <c r="I60" s="60">
        <f t="shared" si="3"/>
        <v>0</v>
      </c>
      <c r="J60" s="229"/>
    </row>
    <row r="61" spans="1:10" ht="21" customHeight="1" x14ac:dyDescent="0.25">
      <c r="A61" s="227"/>
      <c r="B61" s="218"/>
      <c r="C61" s="219"/>
      <c r="D61" s="219"/>
      <c r="E61" s="220"/>
      <c r="F61" s="55"/>
      <c r="G61" s="165">
        <f t="shared" si="2"/>
        <v>0</v>
      </c>
      <c r="H61" s="221"/>
      <c r="I61" s="60">
        <f t="shared" si="3"/>
        <v>0</v>
      </c>
      <c r="J61" s="229"/>
    </row>
    <row r="62" spans="1:10" ht="21" customHeight="1" x14ac:dyDescent="0.25">
      <c r="A62" s="227"/>
      <c r="B62" s="218"/>
      <c r="C62" s="219"/>
      <c r="D62" s="219"/>
      <c r="E62" s="220"/>
      <c r="F62" s="55"/>
      <c r="G62" s="165">
        <f t="shared" si="2"/>
        <v>0</v>
      </c>
      <c r="H62" s="221"/>
      <c r="I62" s="60">
        <f t="shared" si="3"/>
        <v>0</v>
      </c>
      <c r="J62" s="229"/>
    </row>
    <row r="63" spans="1:10" ht="21" customHeight="1" x14ac:dyDescent="0.25">
      <c r="A63" s="227"/>
      <c r="B63" s="218"/>
      <c r="C63" s="219"/>
      <c r="D63" s="219"/>
      <c r="E63" s="220"/>
      <c r="F63" s="55"/>
      <c r="G63" s="165">
        <f t="shared" si="2"/>
        <v>0</v>
      </c>
      <c r="H63" s="221"/>
      <c r="I63" s="60">
        <f t="shared" si="3"/>
        <v>0</v>
      </c>
      <c r="J63" s="229"/>
    </row>
    <row r="64" spans="1:10" ht="21" customHeight="1" x14ac:dyDescent="0.25">
      <c r="A64" s="227"/>
      <c r="B64" s="218"/>
      <c r="C64" s="219"/>
      <c r="D64" s="219"/>
      <c r="E64" s="220"/>
      <c r="F64" s="55"/>
      <c r="G64" s="165">
        <f t="shared" si="2"/>
        <v>0</v>
      </c>
      <c r="H64" s="221"/>
      <c r="I64" s="60">
        <f t="shared" si="3"/>
        <v>0</v>
      </c>
      <c r="J64" s="229"/>
    </row>
    <row r="65" spans="1:10" ht="21" customHeight="1" x14ac:dyDescent="0.25">
      <c r="A65" s="227"/>
      <c r="B65" s="218"/>
      <c r="C65" s="219"/>
      <c r="D65" s="219"/>
      <c r="E65" s="220"/>
      <c r="F65" s="55"/>
      <c r="G65" s="165">
        <f t="shared" si="2"/>
        <v>0</v>
      </c>
      <c r="H65" s="221"/>
      <c r="I65" s="60">
        <f t="shared" si="3"/>
        <v>0</v>
      </c>
      <c r="J65" s="229"/>
    </row>
    <row r="66" spans="1:10" ht="21" customHeight="1" x14ac:dyDescent="0.25">
      <c r="A66" s="227"/>
      <c r="B66" s="218"/>
      <c r="C66" s="219"/>
      <c r="D66" s="219"/>
      <c r="E66" s="220"/>
      <c r="F66" s="55"/>
      <c r="G66" s="165">
        <f t="shared" si="2"/>
        <v>0</v>
      </c>
      <c r="H66" s="221"/>
      <c r="I66" s="60">
        <f t="shared" si="3"/>
        <v>0</v>
      </c>
      <c r="J66" s="229"/>
    </row>
    <row r="67" spans="1:10" ht="21" customHeight="1" x14ac:dyDescent="0.25">
      <c r="A67" s="227"/>
      <c r="B67" s="218"/>
      <c r="C67" s="219"/>
      <c r="D67" s="219"/>
      <c r="E67" s="220"/>
      <c r="F67" s="55"/>
      <c r="G67" s="165">
        <f t="shared" si="2"/>
        <v>0</v>
      </c>
      <c r="H67" s="221"/>
      <c r="I67" s="60">
        <f t="shared" si="3"/>
        <v>0</v>
      </c>
      <c r="J67" s="229"/>
    </row>
    <row r="68" spans="1:10" ht="21" customHeight="1" x14ac:dyDescent="0.25">
      <c r="A68" s="227"/>
      <c r="B68" s="218"/>
      <c r="C68" s="219"/>
      <c r="D68" s="219"/>
      <c r="E68" s="220"/>
      <c r="F68" s="55"/>
      <c r="G68" s="165">
        <f t="shared" si="2"/>
        <v>0</v>
      </c>
      <c r="H68" s="221"/>
      <c r="I68" s="60">
        <f t="shared" si="3"/>
        <v>0</v>
      </c>
      <c r="J68" s="229"/>
    </row>
    <row r="69" spans="1:10" ht="21" customHeight="1" x14ac:dyDescent="0.25">
      <c r="A69" s="227"/>
      <c r="B69" s="218"/>
      <c r="C69" s="219"/>
      <c r="D69" s="219"/>
      <c r="E69" s="220"/>
      <c r="F69" s="55"/>
      <c r="G69" s="165">
        <f t="shared" si="2"/>
        <v>0</v>
      </c>
      <c r="H69" s="221"/>
      <c r="I69" s="60">
        <f t="shared" si="3"/>
        <v>0</v>
      </c>
      <c r="J69" s="229"/>
    </row>
    <row r="70" spans="1:10" ht="21" customHeight="1" x14ac:dyDescent="0.25">
      <c r="A70" s="227"/>
      <c r="B70" s="218"/>
      <c r="C70" s="219"/>
      <c r="D70" s="219"/>
      <c r="E70" s="220"/>
      <c r="F70" s="55"/>
      <c r="G70" s="165">
        <f t="shared" si="2"/>
        <v>0</v>
      </c>
      <c r="H70" s="221"/>
      <c r="I70" s="60">
        <f t="shared" si="3"/>
        <v>0</v>
      </c>
      <c r="J70" s="229"/>
    </row>
    <row r="71" spans="1:10" ht="21" customHeight="1" x14ac:dyDescent="0.25">
      <c r="A71" s="227"/>
      <c r="B71" s="218"/>
      <c r="C71" s="219"/>
      <c r="D71" s="219"/>
      <c r="E71" s="220"/>
      <c r="F71" s="55"/>
      <c r="G71" s="165">
        <f t="shared" si="2"/>
        <v>0</v>
      </c>
      <c r="H71" s="221"/>
      <c r="I71" s="60">
        <f t="shared" si="3"/>
        <v>0</v>
      </c>
      <c r="J71" s="229"/>
    </row>
    <row r="72" spans="1:10" ht="21" customHeight="1" x14ac:dyDescent="0.25">
      <c r="A72" s="227"/>
      <c r="B72" s="218"/>
      <c r="C72" s="219"/>
      <c r="D72" s="219"/>
      <c r="E72" s="220"/>
      <c r="F72" s="55"/>
      <c r="G72" s="165">
        <f t="shared" si="2"/>
        <v>0</v>
      </c>
      <c r="H72" s="221"/>
      <c r="I72" s="60">
        <f t="shared" si="3"/>
        <v>0</v>
      </c>
      <c r="J72" s="229"/>
    </row>
    <row r="73" spans="1:10" ht="21" customHeight="1" x14ac:dyDescent="0.25">
      <c r="A73" s="227"/>
      <c r="B73" s="222" t="s">
        <v>61</v>
      </c>
      <c r="C73" s="222"/>
      <c r="D73" s="222"/>
      <c r="E73" s="222"/>
      <c r="F73" s="223" t="s">
        <v>54</v>
      </c>
      <c r="G73" s="223"/>
      <c r="H73" s="61" t="str">
        <f>I40</f>
        <v>Seite 3-2</v>
      </c>
      <c r="I73" s="54">
        <f>SUM(I44:I72)</f>
        <v>0</v>
      </c>
      <c r="J73" s="229"/>
    </row>
    <row r="74" spans="1:10" ht="12" customHeight="1" x14ac:dyDescent="0.25">
      <c r="A74" s="228"/>
      <c r="B74" s="30"/>
      <c r="C74" s="30"/>
      <c r="D74" s="30"/>
      <c r="E74" s="30"/>
      <c r="F74" s="30"/>
      <c r="G74" s="30"/>
      <c r="H74" s="30"/>
      <c r="I74" s="30"/>
      <c r="J74" s="230"/>
    </row>
    <row r="75" spans="1:10" ht="12" customHeight="1" x14ac:dyDescent="0.25">
      <c r="A75" s="174" t="s">
        <v>0</v>
      </c>
      <c r="B75" s="175"/>
      <c r="C75" s="175"/>
      <c r="D75" s="175"/>
      <c r="E75" s="175"/>
      <c r="F75" s="175"/>
      <c r="G75" s="175"/>
      <c r="H75" s="175"/>
      <c r="I75" s="175"/>
      <c r="J75" s="176"/>
    </row>
    <row r="76" spans="1:10" ht="12" customHeight="1" x14ac:dyDescent="0.25">
      <c r="A76" s="177" t="str">
        <f>$A$2</f>
        <v>Verwendungsnachweis Projektförderung 2025</v>
      </c>
      <c r="B76" s="178"/>
      <c r="C76" s="178"/>
      <c r="D76" s="178"/>
      <c r="E76" s="178"/>
      <c r="F76" s="178"/>
      <c r="G76" s="178" t="str">
        <f>$G$2</f>
        <v>Jugendleiterschulungen</v>
      </c>
      <c r="H76" s="178"/>
      <c r="I76" s="178"/>
      <c r="J76" s="3"/>
    </row>
    <row r="77" spans="1:10" ht="12" customHeight="1" x14ac:dyDescent="0.25">
      <c r="A77" s="179" t="s">
        <v>33</v>
      </c>
      <c r="B77" s="180"/>
      <c r="C77" s="181">
        <f>$C$3</f>
        <v>0</v>
      </c>
      <c r="D77" s="181"/>
      <c r="E77" s="181"/>
      <c r="F77" s="181"/>
      <c r="G77" s="181"/>
      <c r="H77" s="67"/>
      <c r="I77" s="5" t="s">
        <v>85</v>
      </c>
      <c r="J77" s="6"/>
    </row>
    <row r="78" spans="1:10" ht="35.25" customHeight="1" x14ac:dyDescent="0.25">
      <c r="A78" s="182" t="s">
        <v>45</v>
      </c>
      <c r="B78" s="152"/>
      <c r="C78" s="152"/>
      <c r="D78" s="152"/>
      <c r="E78" s="152"/>
      <c r="F78" s="152"/>
      <c r="G78" s="152"/>
      <c r="H78" s="152"/>
      <c r="I78" s="152"/>
      <c r="J78" s="226"/>
    </row>
    <row r="79" spans="1:10" ht="16.5" customHeight="1" x14ac:dyDescent="0.25">
      <c r="A79" s="227"/>
      <c r="B79" s="147"/>
      <c r="C79" s="147"/>
      <c r="D79" s="147"/>
      <c r="E79" s="147"/>
      <c r="F79" s="147"/>
      <c r="G79" s="147"/>
      <c r="H79" s="147"/>
      <c r="I79" s="147"/>
      <c r="J79" s="229"/>
    </row>
    <row r="80" spans="1:10" ht="23.25" customHeight="1" x14ac:dyDescent="0.25">
      <c r="A80" s="227"/>
      <c r="B80" s="231" t="s">
        <v>56</v>
      </c>
      <c r="C80" s="232"/>
      <c r="D80" s="232"/>
      <c r="E80" s="233"/>
      <c r="F80" s="57" t="s">
        <v>57</v>
      </c>
      <c r="G80" s="234" t="s">
        <v>105</v>
      </c>
      <c r="H80" s="235"/>
      <c r="I80" s="58" t="s">
        <v>58</v>
      </c>
      <c r="J80" s="229"/>
    </row>
    <row r="81" spans="1:10" ht="21" customHeight="1" x14ac:dyDescent="0.25">
      <c r="A81" s="227"/>
      <c r="B81" s="218"/>
      <c r="C81" s="219"/>
      <c r="D81" s="219"/>
      <c r="E81" s="220"/>
      <c r="F81" s="55"/>
      <c r="G81" s="165">
        <f t="shared" ref="G81:G109" si="4">IF(F81&lt;44,0,F81*1.5)</f>
        <v>0</v>
      </c>
      <c r="H81" s="221"/>
      <c r="I81" s="60">
        <f t="shared" ref="I81:I109" si="5">IF(G81&lt;80,G81,80)</f>
        <v>0</v>
      </c>
      <c r="J81" s="229"/>
    </row>
    <row r="82" spans="1:10" ht="21" customHeight="1" x14ac:dyDescent="0.25">
      <c r="A82" s="227"/>
      <c r="B82" s="218"/>
      <c r="C82" s="219"/>
      <c r="D82" s="219"/>
      <c r="E82" s="220"/>
      <c r="F82" s="55"/>
      <c r="G82" s="165">
        <f t="shared" si="4"/>
        <v>0</v>
      </c>
      <c r="H82" s="221"/>
      <c r="I82" s="60">
        <f t="shared" si="5"/>
        <v>0</v>
      </c>
      <c r="J82" s="229"/>
    </row>
    <row r="83" spans="1:10" ht="21" customHeight="1" x14ac:dyDescent="0.25">
      <c r="A83" s="227"/>
      <c r="B83" s="218"/>
      <c r="C83" s="219"/>
      <c r="D83" s="219"/>
      <c r="E83" s="220"/>
      <c r="F83" s="55"/>
      <c r="G83" s="165">
        <f t="shared" si="4"/>
        <v>0</v>
      </c>
      <c r="H83" s="221"/>
      <c r="I83" s="60">
        <f t="shared" si="5"/>
        <v>0</v>
      </c>
      <c r="J83" s="229"/>
    </row>
    <row r="84" spans="1:10" ht="21" customHeight="1" x14ac:dyDescent="0.25">
      <c r="A84" s="227"/>
      <c r="B84" s="218"/>
      <c r="C84" s="219"/>
      <c r="D84" s="219"/>
      <c r="E84" s="220"/>
      <c r="F84" s="55"/>
      <c r="G84" s="165">
        <f t="shared" si="4"/>
        <v>0</v>
      </c>
      <c r="H84" s="221"/>
      <c r="I84" s="60">
        <f t="shared" si="5"/>
        <v>0</v>
      </c>
      <c r="J84" s="229"/>
    </row>
    <row r="85" spans="1:10" ht="21" customHeight="1" x14ac:dyDescent="0.25">
      <c r="A85" s="227"/>
      <c r="B85" s="218"/>
      <c r="C85" s="219"/>
      <c r="D85" s="219"/>
      <c r="E85" s="220"/>
      <c r="F85" s="55"/>
      <c r="G85" s="165">
        <f t="shared" si="4"/>
        <v>0</v>
      </c>
      <c r="H85" s="221"/>
      <c r="I85" s="60">
        <f t="shared" si="5"/>
        <v>0</v>
      </c>
      <c r="J85" s="229"/>
    </row>
    <row r="86" spans="1:10" ht="21" customHeight="1" x14ac:dyDescent="0.25">
      <c r="A86" s="227"/>
      <c r="B86" s="218"/>
      <c r="C86" s="219"/>
      <c r="D86" s="219"/>
      <c r="E86" s="220"/>
      <c r="F86" s="55"/>
      <c r="G86" s="165">
        <f t="shared" si="4"/>
        <v>0</v>
      </c>
      <c r="H86" s="221"/>
      <c r="I86" s="60">
        <f t="shared" si="5"/>
        <v>0</v>
      </c>
      <c r="J86" s="229"/>
    </row>
    <row r="87" spans="1:10" ht="21" customHeight="1" x14ac:dyDescent="0.25">
      <c r="A87" s="227"/>
      <c r="B87" s="218"/>
      <c r="C87" s="219"/>
      <c r="D87" s="219"/>
      <c r="E87" s="220"/>
      <c r="F87" s="55"/>
      <c r="G87" s="165">
        <f t="shared" si="4"/>
        <v>0</v>
      </c>
      <c r="H87" s="221"/>
      <c r="I87" s="60">
        <f t="shared" si="5"/>
        <v>0</v>
      </c>
      <c r="J87" s="229"/>
    </row>
    <row r="88" spans="1:10" ht="21" customHeight="1" x14ac:dyDescent="0.25">
      <c r="A88" s="227"/>
      <c r="B88" s="218"/>
      <c r="C88" s="219"/>
      <c r="D88" s="219"/>
      <c r="E88" s="220"/>
      <c r="F88" s="55"/>
      <c r="G88" s="165">
        <f t="shared" si="4"/>
        <v>0</v>
      </c>
      <c r="H88" s="221"/>
      <c r="I88" s="60">
        <f t="shared" si="5"/>
        <v>0</v>
      </c>
      <c r="J88" s="229"/>
    </row>
    <row r="89" spans="1:10" ht="21" customHeight="1" x14ac:dyDescent="0.25">
      <c r="A89" s="227"/>
      <c r="B89" s="218"/>
      <c r="C89" s="219"/>
      <c r="D89" s="219"/>
      <c r="E89" s="220"/>
      <c r="F89" s="55"/>
      <c r="G89" s="165">
        <f t="shared" si="4"/>
        <v>0</v>
      </c>
      <c r="H89" s="221"/>
      <c r="I89" s="60">
        <f t="shared" si="5"/>
        <v>0</v>
      </c>
      <c r="J89" s="229"/>
    </row>
    <row r="90" spans="1:10" ht="21" customHeight="1" x14ac:dyDescent="0.25">
      <c r="A90" s="227"/>
      <c r="B90" s="218"/>
      <c r="C90" s="219"/>
      <c r="D90" s="219"/>
      <c r="E90" s="220"/>
      <c r="F90" s="55"/>
      <c r="G90" s="165">
        <f t="shared" si="4"/>
        <v>0</v>
      </c>
      <c r="H90" s="221"/>
      <c r="I90" s="60">
        <f t="shared" si="5"/>
        <v>0</v>
      </c>
      <c r="J90" s="229"/>
    </row>
    <row r="91" spans="1:10" ht="21" customHeight="1" x14ac:dyDescent="0.25">
      <c r="A91" s="227"/>
      <c r="B91" s="218"/>
      <c r="C91" s="219"/>
      <c r="D91" s="219"/>
      <c r="E91" s="220"/>
      <c r="F91" s="55"/>
      <c r="G91" s="165">
        <f t="shared" si="4"/>
        <v>0</v>
      </c>
      <c r="H91" s="221"/>
      <c r="I91" s="60">
        <f t="shared" si="5"/>
        <v>0</v>
      </c>
      <c r="J91" s="229"/>
    </row>
    <row r="92" spans="1:10" ht="21" customHeight="1" x14ac:dyDescent="0.25">
      <c r="A92" s="227"/>
      <c r="B92" s="218"/>
      <c r="C92" s="219"/>
      <c r="D92" s="219"/>
      <c r="E92" s="220"/>
      <c r="F92" s="55"/>
      <c r="G92" s="165">
        <f t="shared" si="4"/>
        <v>0</v>
      </c>
      <c r="H92" s="221"/>
      <c r="I92" s="60">
        <f t="shared" si="5"/>
        <v>0</v>
      </c>
      <c r="J92" s="229"/>
    </row>
    <row r="93" spans="1:10" ht="21" customHeight="1" x14ac:dyDescent="0.25">
      <c r="A93" s="227"/>
      <c r="B93" s="218"/>
      <c r="C93" s="219"/>
      <c r="D93" s="219"/>
      <c r="E93" s="220"/>
      <c r="F93" s="55"/>
      <c r="G93" s="165">
        <f t="shared" si="4"/>
        <v>0</v>
      </c>
      <c r="H93" s="221"/>
      <c r="I93" s="60">
        <f t="shared" si="5"/>
        <v>0</v>
      </c>
      <c r="J93" s="229"/>
    </row>
    <row r="94" spans="1:10" ht="21" customHeight="1" x14ac:dyDescent="0.25">
      <c r="A94" s="227"/>
      <c r="B94" s="218"/>
      <c r="C94" s="219"/>
      <c r="D94" s="219"/>
      <c r="E94" s="220"/>
      <c r="F94" s="55"/>
      <c r="G94" s="165">
        <f t="shared" si="4"/>
        <v>0</v>
      </c>
      <c r="H94" s="221"/>
      <c r="I94" s="60">
        <f t="shared" si="5"/>
        <v>0</v>
      </c>
      <c r="J94" s="229"/>
    </row>
    <row r="95" spans="1:10" ht="21" customHeight="1" x14ac:dyDescent="0.25">
      <c r="A95" s="227"/>
      <c r="B95" s="218"/>
      <c r="C95" s="219"/>
      <c r="D95" s="219"/>
      <c r="E95" s="220"/>
      <c r="F95" s="55"/>
      <c r="G95" s="165">
        <f t="shared" si="4"/>
        <v>0</v>
      </c>
      <c r="H95" s="221"/>
      <c r="I95" s="60">
        <f t="shared" si="5"/>
        <v>0</v>
      </c>
      <c r="J95" s="229"/>
    </row>
    <row r="96" spans="1:10" ht="21" customHeight="1" x14ac:dyDescent="0.25">
      <c r="A96" s="227"/>
      <c r="B96" s="218"/>
      <c r="C96" s="219"/>
      <c r="D96" s="219"/>
      <c r="E96" s="220"/>
      <c r="F96" s="55"/>
      <c r="G96" s="165">
        <f t="shared" si="4"/>
        <v>0</v>
      </c>
      <c r="H96" s="221"/>
      <c r="I96" s="60">
        <f t="shared" si="5"/>
        <v>0</v>
      </c>
      <c r="J96" s="229"/>
    </row>
    <row r="97" spans="1:10" ht="21" customHeight="1" x14ac:dyDescent="0.25">
      <c r="A97" s="227"/>
      <c r="B97" s="218"/>
      <c r="C97" s="219"/>
      <c r="D97" s="219"/>
      <c r="E97" s="220"/>
      <c r="F97" s="55"/>
      <c r="G97" s="165">
        <f t="shared" si="4"/>
        <v>0</v>
      </c>
      <c r="H97" s="221"/>
      <c r="I97" s="60">
        <f t="shared" si="5"/>
        <v>0</v>
      </c>
      <c r="J97" s="229"/>
    </row>
    <row r="98" spans="1:10" ht="21" customHeight="1" x14ac:dyDescent="0.25">
      <c r="A98" s="227"/>
      <c r="B98" s="218"/>
      <c r="C98" s="219"/>
      <c r="D98" s="219"/>
      <c r="E98" s="220"/>
      <c r="F98" s="55"/>
      <c r="G98" s="165">
        <f t="shared" si="4"/>
        <v>0</v>
      </c>
      <c r="H98" s="221"/>
      <c r="I98" s="60">
        <f t="shared" si="5"/>
        <v>0</v>
      </c>
      <c r="J98" s="229"/>
    </row>
    <row r="99" spans="1:10" ht="21" customHeight="1" x14ac:dyDescent="0.25">
      <c r="A99" s="227"/>
      <c r="B99" s="218"/>
      <c r="C99" s="219"/>
      <c r="D99" s="219"/>
      <c r="E99" s="220"/>
      <c r="F99" s="55"/>
      <c r="G99" s="165">
        <f t="shared" si="4"/>
        <v>0</v>
      </c>
      <c r="H99" s="221"/>
      <c r="I99" s="60">
        <f t="shared" si="5"/>
        <v>0</v>
      </c>
      <c r="J99" s="229"/>
    </row>
    <row r="100" spans="1:10" ht="21" customHeight="1" x14ac:dyDescent="0.25">
      <c r="A100" s="227"/>
      <c r="B100" s="218"/>
      <c r="C100" s="219"/>
      <c r="D100" s="219"/>
      <c r="E100" s="220"/>
      <c r="F100" s="55"/>
      <c r="G100" s="165">
        <f t="shared" si="4"/>
        <v>0</v>
      </c>
      <c r="H100" s="221"/>
      <c r="I100" s="60">
        <f t="shared" si="5"/>
        <v>0</v>
      </c>
      <c r="J100" s="229"/>
    </row>
    <row r="101" spans="1:10" ht="21" customHeight="1" x14ac:dyDescent="0.25">
      <c r="A101" s="227"/>
      <c r="B101" s="218"/>
      <c r="C101" s="219"/>
      <c r="D101" s="219"/>
      <c r="E101" s="220"/>
      <c r="F101" s="55"/>
      <c r="G101" s="165">
        <f t="shared" si="4"/>
        <v>0</v>
      </c>
      <c r="H101" s="221"/>
      <c r="I101" s="60">
        <f t="shared" si="5"/>
        <v>0</v>
      </c>
      <c r="J101" s="229"/>
    </row>
    <row r="102" spans="1:10" ht="21" customHeight="1" x14ac:dyDescent="0.25">
      <c r="A102" s="227"/>
      <c r="B102" s="218"/>
      <c r="C102" s="219"/>
      <c r="D102" s="219"/>
      <c r="E102" s="220"/>
      <c r="F102" s="55"/>
      <c r="G102" s="165">
        <f t="shared" si="4"/>
        <v>0</v>
      </c>
      <c r="H102" s="221"/>
      <c r="I102" s="60">
        <f t="shared" si="5"/>
        <v>0</v>
      </c>
      <c r="J102" s="229"/>
    </row>
    <row r="103" spans="1:10" ht="21" customHeight="1" x14ac:dyDescent="0.25">
      <c r="A103" s="227"/>
      <c r="B103" s="218"/>
      <c r="C103" s="219"/>
      <c r="D103" s="219"/>
      <c r="E103" s="220"/>
      <c r="F103" s="55"/>
      <c r="G103" s="165">
        <f t="shared" si="4"/>
        <v>0</v>
      </c>
      <c r="H103" s="221"/>
      <c r="I103" s="60">
        <f t="shared" si="5"/>
        <v>0</v>
      </c>
      <c r="J103" s="229"/>
    </row>
    <row r="104" spans="1:10" ht="21" customHeight="1" x14ac:dyDescent="0.25">
      <c r="A104" s="227"/>
      <c r="B104" s="218"/>
      <c r="C104" s="219"/>
      <c r="D104" s="219"/>
      <c r="E104" s="220"/>
      <c r="F104" s="55"/>
      <c r="G104" s="165">
        <f t="shared" si="4"/>
        <v>0</v>
      </c>
      <c r="H104" s="221"/>
      <c r="I104" s="60">
        <f t="shared" si="5"/>
        <v>0</v>
      </c>
      <c r="J104" s="229"/>
    </row>
    <row r="105" spans="1:10" ht="21" customHeight="1" x14ac:dyDescent="0.25">
      <c r="A105" s="227"/>
      <c r="B105" s="218"/>
      <c r="C105" s="219"/>
      <c r="D105" s="219"/>
      <c r="E105" s="220"/>
      <c r="F105" s="55"/>
      <c r="G105" s="165">
        <f t="shared" si="4"/>
        <v>0</v>
      </c>
      <c r="H105" s="221"/>
      <c r="I105" s="60">
        <f t="shared" si="5"/>
        <v>0</v>
      </c>
      <c r="J105" s="229"/>
    </row>
    <row r="106" spans="1:10" ht="21" customHeight="1" x14ac:dyDescent="0.25">
      <c r="A106" s="227"/>
      <c r="B106" s="218"/>
      <c r="C106" s="219"/>
      <c r="D106" s="219"/>
      <c r="E106" s="220"/>
      <c r="F106" s="55"/>
      <c r="G106" s="165">
        <f t="shared" si="4"/>
        <v>0</v>
      </c>
      <c r="H106" s="221"/>
      <c r="I106" s="60">
        <f t="shared" si="5"/>
        <v>0</v>
      </c>
      <c r="J106" s="229"/>
    </row>
    <row r="107" spans="1:10" ht="21" customHeight="1" x14ac:dyDescent="0.25">
      <c r="A107" s="227"/>
      <c r="B107" s="218"/>
      <c r="C107" s="219"/>
      <c r="D107" s="219"/>
      <c r="E107" s="220"/>
      <c r="F107" s="55"/>
      <c r="G107" s="165">
        <f t="shared" si="4"/>
        <v>0</v>
      </c>
      <c r="H107" s="221"/>
      <c r="I107" s="60">
        <f t="shared" si="5"/>
        <v>0</v>
      </c>
      <c r="J107" s="229"/>
    </row>
    <row r="108" spans="1:10" ht="21" customHeight="1" x14ac:dyDescent="0.25">
      <c r="A108" s="227"/>
      <c r="B108" s="218"/>
      <c r="C108" s="219"/>
      <c r="D108" s="219"/>
      <c r="E108" s="220"/>
      <c r="F108" s="55"/>
      <c r="G108" s="165">
        <f t="shared" si="4"/>
        <v>0</v>
      </c>
      <c r="H108" s="221"/>
      <c r="I108" s="60">
        <f t="shared" si="5"/>
        <v>0</v>
      </c>
      <c r="J108" s="229"/>
    </row>
    <row r="109" spans="1:10" ht="21" customHeight="1" x14ac:dyDescent="0.25">
      <c r="A109" s="227"/>
      <c r="B109" s="218"/>
      <c r="C109" s="219"/>
      <c r="D109" s="219"/>
      <c r="E109" s="220"/>
      <c r="F109" s="55"/>
      <c r="G109" s="165">
        <f t="shared" si="4"/>
        <v>0</v>
      </c>
      <c r="H109" s="221"/>
      <c r="I109" s="60">
        <f t="shared" si="5"/>
        <v>0</v>
      </c>
      <c r="J109" s="229"/>
    </row>
    <row r="110" spans="1:10" ht="21" customHeight="1" x14ac:dyDescent="0.25">
      <c r="A110" s="227"/>
      <c r="B110" s="222" t="s">
        <v>61</v>
      </c>
      <c r="C110" s="222"/>
      <c r="D110" s="222"/>
      <c r="E110" s="222"/>
      <c r="F110" s="223" t="s">
        <v>54</v>
      </c>
      <c r="G110" s="223"/>
      <c r="H110" s="61" t="str">
        <f>I77</f>
        <v>Seite 3-3</v>
      </c>
      <c r="I110" s="54">
        <f>SUM(I81:I109)</f>
        <v>0</v>
      </c>
      <c r="J110" s="229"/>
    </row>
    <row r="111" spans="1:10" ht="12" customHeight="1" x14ac:dyDescent="0.25">
      <c r="A111" s="228"/>
      <c r="B111" s="30"/>
      <c r="C111" s="30"/>
      <c r="D111" s="30"/>
      <c r="E111" s="30"/>
      <c r="F111" s="30"/>
      <c r="G111" s="30"/>
      <c r="H111" s="30"/>
      <c r="I111" s="30"/>
      <c r="J111" s="230"/>
    </row>
    <row r="112" spans="1:10" ht="12" customHeight="1" x14ac:dyDescent="0.25">
      <c r="A112" s="174" t="s">
        <v>0</v>
      </c>
      <c r="B112" s="175"/>
      <c r="C112" s="175"/>
      <c r="D112" s="175"/>
      <c r="E112" s="175"/>
      <c r="F112" s="175"/>
      <c r="G112" s="175"/>
      <c r="H112" s="175"/>
      <c r="I112" s="175"/>
      <c r="J112" s="176"/>
    </row>
    <row r="113" spans="1:10" ht="12" customHeight="1" x14ac:dyDescent="0.25">
      <c r="A113" s="177" t="str">
        <f>$A$2</f>
        <v>Verwendungsnachweis Projektförderung 2025</v>
      </c>
      <c r="B113" s="178"/>
      <c r="C113" s="178"/>
      <c r="D113" s="178"/>
      <c r="E113" s="178"/>
      <c r="F113" s="178"/>
      <c r="G113" s="178" t="str">
        <f>$G$2</f>
        <v>Jugendleiterschulungen</v>
      </c>
      <c r="H113" s="178"/>
      <c r="I113" s="178"/>
      <c r="J113" s="3"/>
    </row>
    <row r="114" spans="1:10" ht="12" customHeight="1" x14ac:dyDescent="0.25">
      <c r="A114" s="179" t="s">
        <v>33</v>
      </c>
      <c r="B114" s="180"/>
      <c r="C114" s="181">
        <f>$C$3</f>
        <v>0</v>
      </c>
      <c r="D114" s="181"/>
      <c r="E114" s="181"/>
      <c r="F114" s="181"/>
      <c r="G114" s="181"/>
      <c r="H114" s="56"/>
      <c r="I114" s="5" t="s">
        <v>86</v>
      </c>
      <c r="J114" s="6"/>
    </row>
    <row r="115" spans="1:10" ht="36" customHeight="1" x14ac:dyDescent="0.25">
      <c r="A115" s="182" t="s">
        <v>45</v>
      </c>
      <c r="B115" s="152"/>
      <c r="C115" s="152"/>
      <c r="D115" s="152"/>
      <c r="E115" s="152"/>
      <c r="F115" s="152"/>
      <c r="G115" s="152"/>
      <c r="H115" s="152"/>
      <c r="I115" s="152"/>
      <c r="J115" s="226"/>
    </row>
    <row r="116" spans="1:10" ht="16.5" customHeight="1" x14ac:dyDescent="0.25">
      <c r="A116" s="227"/>
      <c r="B116" s="147"/>
      <c r="C116" s="147"/>
      <c r="D116" s="147"/>
      <c r="E116" s="147"/>
      <c r="F116" s="147"/>
      <c r="G116" s="147"/>
      <c r="H116" s="147"/>
      <c r="I116" s="147"/>
      <c r="J116" s="229"/>
    </row>
    <row r="117" spans="1:10" ht="23.25" customHeight="1" x14ac:dyDescent="0.25">
      <c r="A117" s="227"/>
      <c r="B117" s="231" t="s">
        <v>56</v>
      </c>
      <c r="C117" s="232"/>
      <c r="D117" s="232"/>
      <c r="E117" s="233"/>
      <c r="F117" s="57" t="s">
        <v>57</v>
      </c>
      <c r="G117" s="234" t="s">
        <v>105</v>
      </c>
      <c r="H117" s="235"/>
      <c r="I117" s="58" t="s">
        <v>58</v>
      </c>
      <c r="J117" s="229"/>
    </row>
    <row r="118" spans="1:10" ht="21" customHeight="1" x14ac:dyDescent="0.25">
      <c r="A118" s="227"/>
      <c r="B118" s="218"/>
      <c r="C118" s="219"/>
      <c r="D118" s="219"/>
      <c r="E118" s="220"/>
      <c r="F118" s="55"/>
      <c r="G118" s="165">
        <f t="shared" ref="G118:G145" si="6">IF(F118&lt;44,0,F118*1.5)</f>
        <v>0</v>
      </c>
      <c r="H118" s="221"/>
      <c r="I118" s="60">
        <f t="shared" ref="I118:I145" si="7">IF(G118&lt;80,G118,80)</f>
        <v>0</v>
      </c>
      <c r="J118" s="229"/>
    </row>
    <row r="119" spans="1:10" ht="21" customHeight="1" x14ac:dyDescent="0.25">
      <c r="A119" s="227"/>
      <c r="B119" s="218"/>
      <c r="C119" s="219"/>
      <c r="D119" s="219"/>
      <c r="E119" s="220"/>
      <c r="F119" s="55"/>
      <c r="G119" s="165">
        <f t="shared" si="6"/>
        <v>0</v>
      </c>
      <c r="H119" s="221"/>
      <c r="I119" s="60">
        <f t="shared" si="7"/>
        <v>0</v>
      </c>
      <c r="J119" s="229"/>
    </row>
    <row r="120" spans="1:10" ht="21" customHeight="1" x14ac:dyDescent="0.25">
      <c r="A120" s="227"/>
      <c r="B120" s="218"/>
      <c r="C120" s="219"/>
      <c r="D120" s="219"/>
      <c r="E120" s="220"/>
      <c r="F120" s="55"/>
      <c r="G120" s="165">
        <f t="shared" si="6"/>
        <v>0</v>
      </c>
      <c r="H120" s="221"/>
      <c r="I120" s="60">
        <f t="shared" si="7"/>
        <v>0</v>
      </c>
      <c r="J120" s="229"/>
    </row>
    <row r="121" spans="1:10" ht="21" customHeight="1" x14ac:dyDescent="0.25">
      <c r="A121" s="227"/>
      <c r="B121" s="218"/>
      <c r="C121" s="219"/>
      <c r="D121" s="219"/>
      <c r="E121" s="220"/>
      <c r="F121" s="55"/>
      <c r="G121" s="165">
        <f t="shared" si="6"/>
        <v>0</v>
      </c>
      <c r="H121" s="221"/>
      <c r="I121" s="60">
        <f t="shared" si="7"/>
        <v>0</v>
      </c>
      <c r="J121" s="229"/>
    </row>
    <row r="122" spans="1:10" ht="21" customHeight="1" x14ac:dyDescent="0.25">
      <c r="A122" s="227"/>
      <c r="B122" s="218"/>
      <c r="C122" s="219"/>
      <c r="D122" s="219"/>
      <c r="E122" s="220"/>
      <c r="F122" s="55"/>
      <c r="G122" s="165">
        <f t="shared" si="6"/>
        <v>0</v>
      </c>
      <c r="H122" s="221"/>
      <c r="I122" s="60">
        <f t="shared" si="7"/>
        <v>0</v>
      </c>
      <c r="J122" s="229"/>
    </row>
    <row r="123" spans="1:10" ht="21" customHeight="1" x14ac:dyDescent="0.25">
      <c r="A123" s="227"/>
      <c r="B123" s="218"/>
      <c r="C123" s="219"/>
      <c r="D123" s="219"/>
      <c r="E123" s="220"/>
      <c r="F123" s="55"/>
      <c r="G123" s="165">
        <f t="shared" si="6"/>
        <v>0</v>
      </c>
      <c r="H123" s="221"/>
      <c r="I123" s="60">
        <f t="shared" si="7"/>
        <v>0</v>
      </c>
      <c r="J123" s="229"/>
    </row>
    <row r="124" spans="1:10" ht="21" customHeight="1" x14ac:dyDescent="0.25">
      <c r="A124" s="227"/>
      <c r="B124" s="218"/>
      <c r="C124" s="219"/>
      <c r="D124" s="219"/>
      <c r="E124" s="220"/>
      <c r="F124" s="55"/>
      <c r="G124" s="165">
        <f t="shared" si="6"/>
        <v>0</v>
      </c>
      <c r="H124" s="221"/>
      <c r="I124" s="60">
        <f t="shared" si="7"/>
        <v>0</v>
      </c>
      <c r="J124" s="229"/>
    </row>
    <row r="125" spans="1:10" ht="21" customHeight="1" x14ac:dyDescent="0.25">
      <c r="A125" s="227"/>
      <c r="B125" s="218"/>
      <c r="C125" s="219"/>
      <c r="D125" s="219"/>
      <c r="E125" s="220"/>
      <c r="F125" s="55"/>
      <c r="G125" s="165">
        <f t="shared" si="6"/>
        <v>0</v>
      </c>
      <c r="H125" s="221"/>
      <c r="I125" s="60">
        <f t="shared" si="7"/>
        <v>0</v>
      </c>
      <c r="J125" s="229"/>
    </row>
    <row r="126" spans="1:10" ht="21" customHeight="1" x14ac:dyDescent="0.25">
      <c r="A126" s="227"/>
      <c r="B126" s="218"/>
      <c r="C126" s="219"/>
      <c r="D126" s="219"/>
      <c r="E126" s="220"/>
      <c r="F126" s="55"/>
      <c r="G126" s="165">
        <f t="shared" si="6"/>
        <v>0</v>
      </c>
      <c r="H126" s="221"/>
      <c r="I126" s="60">
        <f t="shared" si="7"/>
        <v>0</v>
      </c>
      <c r="J126" s="229"/>
    </row>
    <row r="127" spans="1:10" ht="21" customHeight="1" x14ac:dyDescent="0.25">
      <c r="A127" s="227"/>
      <c r="B127" s="218"/>
      <c r="C127" s="219"/>
      <c r="D127" s="219"/>
      <c r="E127" s="220"/>
      <c r="F127" s="55"/>
      <c r="G127" s="165">
        <f t="shared" si="6"/>
        <v>0</v>
      </c>
      <c r="H127" s="221"/>
      <c r="I127" s="60">
        <f t="shared" si="7"/>
        <v>0</v>
      </c>
      <c r="J127" s="229"/>
    </row>
    <row r="128" spans="1:10" ht="21" customHeight="1" x14ac:dyDescent="0.25">
      <c r="A128" s="227"/>
      <c r="B128" s="218"/>
      <c r="C128" s="219"/>
      <c r="D128" s="219"/>
      <c r="E128" s="220"/>
      <c r="F128" s="55"/>
      <c r="G128" s="165">
        <f t="shared" si="6"/>
        <v>0</v>
      </c>
      <c r="H128" s="221"/>
      <c r="I128" s="60">
        <f t="shared" si="7"/>
        <v>0</v>
      </c>
      <c r="J128" s="229"/>
    </row>
    <row r="129" spans="1:10" ht="21" customHeight="1" x14ac:dyDescent="0.25">
      <c r="A129" s="227"/>
      <c r="B129" s="218"/>
      <c r="C129" s="219"/>
      <c r="D129" s="219"/>
      <c r="E129" s="220"/>
      <c r="F129" s="55"/>
      <c r="G129" s="165">
        <f t="shared" si="6"/>
        <v>0</v>
      </c>
      <c r="H129" s="221"/>
      <c r="I129" s="60">
        <f t="shared" si="7"/>
        <v>0</v>
      </c>
      <c r="J129" s="229"/>
    </row>
    <row r="130" spans="1:10" ht="21" customHeight="1" x14ac:dyDescent="0.25">
      <c r="A130" s="227"/>
      <c r="B130" s="218"/>
      <c r="C130" s="219"/>
      <c r="D130" s="219"/>
      <c r="E130" s="220"/>
      <c r="F130" s="55"/>
      <c r="G130" s="165">
        <f t="shared" si="6"/>
        <v>0</v>
      </c>
      <c r="H130" s="221"/>
      <c r="I130" s="60">
        <f t="shared" si="7"/>
        <v>0</v>
      </c>
      <c r="J130" s="229"/>
    </row>
    <row r="131" spans="1:10" ht="21" customHeight="1" x14ac:dyDescent="0.25">
      <c r="A131" s="227"/>
      <c r="B131" s="218"/>
      <c r="C131" s="219"/>
      <c r="D131" s="219"/>
      <c r="E131" s="220"/>
      <c r="F131" s="55"/>
      <c r="G131" s="165">
        <f t="shared" si="6"/>
        <v>0</v>
      </c>
      <c r="H131" s="221"/>
      <c r="I131" s="60">
        <f t="shared" si="7"/>
        <v>0</v>
      </c>
      <c r="J131" s="229"/>
    </row>
    <row r="132" spans="1:10" ht="21" customHeight="1" x14ac:dyDescent="0.25">
      <c r="A132" s="227"/>
      <c r="B132" s="218"/>
      <c r="C132" s="219"/>
      <c r="D132" s="219"/>
      <c r="E132" s="220"/>
      <c r="F132" s="55"/>
      <c r="G132" s="165">
        <f t="shared" si="6"/>
        <v>0</v>
      </c>
      <c r="H132" s="221"/>
      <c r="I132" s="60">
        <f t="shared" si="7"/>
        <v>0</v>
      </c>
      <c r="J132" s="229"/>
    </row>
    <row r="133" spans="1:10" ht="21" customHeight="1" x14ac:dyDescent="0.25">
      <c r="A133" s="227"/>
      <c r="B133" s="218"/>
      <c r="C133" s="219"/>
      <c r="D133" s="219"/>
      <c r="E133" s="220"/>
      <c r="F133" s="55"/>
      <c r="G133" s="165">
        <f t="shared" si="6"/>
        <v>0</v>
      </c>
      <c r="H133" s="221"/>
      <c r="I133" s="60">
        <f t="shared" si="7"/>
        <v>0</v>
      </c>
      <c r="J133" s="229"/>
    </row>
    <row r="134" spans="1:10" ht="21" customHeight="1" x14ac:dyDescent="0.25">
      <c r="A134" s="227"/>
      <c r="B134" s="218"/>
      <c r="C134" s="219"/>
      <c r="D134" s="219"/>
      <c r="E134" s="220"/>
      <c r="F134" s="55"/>
      <c r="G134" s="165">
        <f t="shared" si="6"/>
        <v>0</v>
      </c>
      <c r="H134" s="221"/>
      <c r="I134" s="60">
        <f t="shared" si="7"/>
        <v>0</v>
      </c>
      <c r="J134" s="229"/>
    </row>
    <row r="135" spans="1:10" ht="21" customHeight="1" x14ac:dyDescent="0.25">
      <c r="A135" s="227"/>
      <c r="B135" s="218"/>
      <c r="C135" s="219"/>
      <c r="D135" s="219"/>
      <c r="E135" s="220"/>
      <c r="F135" s="55"/>
      <c r="G135" s="165">
        <f t="shared" si="6"/>
        <v>0</v>
      </c>
      <c r="H135" s="221"/>
      <c r="I135" s="60">
        <f t="shared" si="7"/>
        <v>0</v>
      </c>
      <c r="J135" s="229"/>
    </row>
    <row r="136" spans="1:10" ht="21" customHeight="1" x14ac:dyDescent="0.25">
      <c r="A136" s="227"/>
      <c r="B136" s="218"/>
      <c r="C136" s="219"/>
      <c r="D136" s="219"/>
      <c r="E136" s="220"/>
      <c r="F136" s="55"/>
      <c r="G136" s="165">
        <f t="shared" si="6"/>
        <v>0</v>
      </c>
      <c r="H136" s="221"/>
      <c r="I136" s="60">
        <f t="shared" si="7"/>
        <v>0</v>
      </c>
      <c r="J136" s="229"/>
    </row>
    <row r="137" spans="1:10" ht="21" customHeight="1" x14ac:dyDescent="0.25">
      <c r="A137" s="227"/>
      <c r="B137" s="218"/>
      <c r="C137" s="219"/>
      <c r="D137" s="219"/>
      <c r="E137" s="220"/>
      <c r="F137" s="55"/>
      <c r="G137" s="165">
        <f t="shared" si="6"/>
        <v>0</v>
      </c>
      <c r="H137" s="221"/>
      <c r="I137" s="60">
        <f t="shared" si="7"/>
        <v>0</v>
      </c>
      <c r="J137" s="229"/>
    </row>
    <row r="138" spans="1:10" ht="21" customHeight="1" x14ac:dyDescent="0.25">
      <c r="A138" s="227"/>
      <c r="B138" s="218"/>
      <c r="C138" s="219"/>
      <c r="D138" s="219"/>
      <c r="E138" s="220"/>
      <c r="F138" s="55"/>
      <c r="G138" s="165">
        <f t="shared" si="6"/>
        <v>0</v>
      </c>
      <c r="H138" s="221"/>
      <c r="I138" s="60">
        <f t="shared" si="7"/>
        <v>0</v>
      </c>
      <c r="J138" s="229"/>
    </row>
    <row r="139" spans="1:10" ht="21" customHeight="1" x14ac:dyDescent="0.25">
      <c r="A139" s="227"/>
      <c r="B139" s="218"/>
      <c r="C139" s="219"/>
      <c r="D139" s="219"/>
      <c r="E139" s="220"/>
      <c r="F139" s="55"/>
      <c r="G139" s="165">
        <f t="shared" si="6"/>
        <v>0</v>
      </c>
      <c r="H139" s="221"/>
      <c r="I139" s="60">
        <f t="shared" si="7"/>
        <v>0</v>
      </c>
      <c r="J139" s="229"/>
    </row>
    <row r="140" spans="1:10" ht="21" customHeight="1" x14ac:dyDescent="0.25">
      <c r="A140" s="227"/>
      <c r="B140" s="218"/>
      <c r="C140" s="219"/>
      <c r="D140" s="219"/>
      <c r="E140" s="220"/>
      <c r="F140" s="55"/>
      <c r="G140" s="165">
        <f t="shared" si="6"/>
        <v>0</v>
      </c>
      <c r="H140" s="221"/>
      <c r="I140" s="60">
        <f t="shared" si="7"/>
        <v>0</v>
      </c>
      <c r="J140" s="229"/>
    </row>
    <row r="141" spans="1:10" ht="21" customHeight="1" x14ac:dyDescent="0.25">
      <c r="A141" s="227"/>
      <c r="B141" s="218"/>
      <c r="C141" s="219"/>
      <c r="D141" s="219"/>
      <c r="E141" s="220"/>
      <c r="F141" s="55"/>
      <c r="G141" s="165">
        <f t="shared" si="6"/>
        <v>0</v>
      </c>
      <c r="H141" s="221"/>
      <c r="I141" s="60">
        <f t="shared" si="7"/>
        <v>0</v>
      </c>
      <c r="J141" s="229"/>
    </row>
    <row r="142" spans="1:10" ht="21" customHeight="1" x14ac:dyDescent="0.25">
      <c r="A142" s="227"/>
      <c r="B142" s="218"/>
      <c r="C142" s="219"/>
      <c r="D142" s="219"/>
      <c r="E142" s="220"/>
      <c r="F142" s="55"/>
      <c r="G142" s="165">
        <f t="shared" si="6"/>
        <v>0</v>
      </c>
      <c r="H142" s="221"/>
      <c r="I142" s="60">
        <f t="shared" si="7"/>
        <v>0</v>
      </c>
      <c r="J142" s="229"/>
    </row>
    <row r="143" spans="1:10" ht="21" customHeight="1" x14ac:dyDescent="0.25">
      <c r="A143" s="227"/>
      <c r="B143" s="218"/>
      <c r="C143" s="219"/>
      <c r="D143" s="219"/>
      <c r="E143" s="220"/>
      <c r="F143" s="55"/>
      <c r="G143" s="165">
        <f t="shared" si="6"/>
        <v>0</v>
      </c>
      <c r="H143" s="221"/>
      <c r="I143" s="60">
        <f t="shared" si="7"/>
        <v>0</v>
      </c>
      <c r="J143" s="229"/>
    </row>
    <row r="144" spans="1:10" ht="21" customHeight="1" x14ac:dyDescent="0.25">
      <c r="A144" s="227"/>
      <c r="B144" s="218"/>
      <c r="C144" s="219"/>
      <c r="D144" s="219"/>
      <c r="E144" s="220"/>
      <c r="F144" s="55"/>
      <c r="G144" s="165">
        <f t="shared" si="6"/>
        <v>0</v>
      </c>
      <c r="H144" s="221"/>
      <c r="I144" s="60">
        <f t="shared" si="7"/>
        <v>0</v>
      </c>
      <c r="J144" s="229"/>
    </row>
    <row r="145" spans="1:10" ht="20.25" customHeight="1" x14ac:dyDescent="0.25">
      <c r="A145" s="227"/>
      <c r="B145" s="218"/>
      <c r="C145" s="219"/>
      <c r="D145" s="219"/>
      <c r="E145" s="220"/>
      <c r="F145" s="55"/>
      <c r="G145" s="165">
        <f t="shared" si="6"/>
        <v>0</v>
      </c>
      <c r="H145" s="221"/>
      <c r="I145" s="60">
        <f t="shared" si="7"/>
        <v>0</v>
      </c>
      <c r="J145" s="229"/>
    </row>
    <row r="146" spans="1:10" ht="20.25" customHeight="1" x14ac:dyDescent="0.25">
      <c r="A146" s="227"/>
      <c r="B146" s="222" t="s">
        <v>61</v>
      </c>
      <c r="C146" s="222"/>
      <c r="D146" s="222"/>
      <c r="E146" s="222"/>
      <c r="F146" s="223" t="s">
        <v>54</v>
      </c>
      <c r="G146" s="223"/>
      <c r="H146" s="62" t="str">
        <f>I114</f>
        <v>Seite 3-4</v>
      </c>
      <c r="I146" s="54">
        <f>SUM(I118:I145)</f>
        <v>0</v>
      </c>
      <c r="J146" s="229"/>
    </row>
    <row r="147" spans="1:10" ht="20.25" customHeight="1" x14ac:dyDescent="0.25">
      <c r="A147" s="227"/>
      <c r="B147" s="224" t="s">
        <v>87</v>
      </c>
      <c r="C147" s="224"/>
      <c r="D147" s="224"/>
      <c r="E147" s="224"/>
      <c r="F147" s="224"/>
      <c r="G147" s="224"/>
      <c r="H147" s="225"/>
      <c r="I147" s="54">
        <f>I36+I73+I110+I146</f>
        <v>0</v>
      </c>
      <c r="J147" s="229"/>
    </row>
    <row r="148" spans="1:10" ht="12.75" customHeight="1" x14ac:dyDescent="0.25">
      <c r="A148" s="228"/>
      <c r="B148" s="30"/>
      <c r="C148" s="30"/>
      <c r="D148" s="30"/>
      <c r="E148" s="30"/>
      <c r="F148" s="30"/>
      <c r="G148" s="30"/>
      <c r="H148" s="30"/>
      <c r="I148" s="30"/>
      <c r="J148" s="230"/>
    </row>
  </sheetData>
  <sheetProtection algorithmName="SHA-512" hashValue="lpckx0RMFNJ2nRTzvN+S3Hifn1+7iiqsqK9LlahM8rFO546CYw1kJasDtDDzY603LrGBD61dPMQVlgTZ4K6OQQ==" saltValue="KU4G0C6XTvoMDkDtoY1TRQ==" spinCount="100000" sheet="1" objects="1" scenarios="1" formatCells="0"/>
  <mergeCells count="283">
    <mergeCell ref="B145:E145"/>
    <mergeCell ref="F146:G146"/>
    <mergeCell ref="B146:E146"/>
    <mergeCell ref="B36:E36"/>
    <mergeCell ref="F36:G36"/>
    <mergeCell ref="G145:H145"/>
    <mergeCell ref="B6:E6"/>
    <mergeCell ref="B117:E117"/>
    <mergeCell ref="B7:E7"/>
    <mergeCell ref="B8:E8"/>
    <mergeCell ref="B9:E9"/>
    <mergeCell ref="B10:E10"/>
    <mergeCell ref="G142:H142"/>
    <mergeCell ref="G143:H143"/>
    <mergeCell ref="G144:H144"/>
    <mergeCell ref="B142:E142"/>
    <mergeCell ref="B143:E143"/>
    <mergeCell ref="B144:E144"/>
    <mergeCell ref="G139:H139"/>
    <mergeCell ref="G140:H140"/>
    <mergeCell ref="G141:H141"/>
    <mergeCell ref="B139:E139"/>
    <mergeCell ref="B140:E140"/>
    <mergeCell ref="B131:E131"/>
    <mergeCell ref="B132:E132"/>
    <mergeCell ref="G127:H127"/>
    <mergeCell ref="G128:H128"/>
    <mergeCell ref="G129:H129"/>
    <mergeCell ref="B127:E127"/>
    <mergeCell ref="B128:E128"/>
    <mergeCell ref="B129:E129"/>
    <mergeCell ref="B141:E141"/>
    <mergeCell ref="G136:H136"/>
    <mergeCell ref="G137:H137"/>
    <mergeCell ref="G138:H138"/>
    <mergeCell ref="B136:E136"/>
    <mergeCell ref="B137:E137"/>
    <mergeCell ref="B138:E138"/>
    <mergeCell ref="G133:H133"/>
    <mergeCell ref="G134:H134"/>
    <mergeCell ref="G135:H135"/>
    <mergeCell ref="B133:E133"/>
    <mergeCell ref="B134:E134"/>
    <mergeCell ref="B135:E135"/>
    <mergeCell ref="G113:I113"/>
    <mergeCell ref="A114:B114"/>
    <mergeCell ref="C114:G114"/>
    <mergeCell ref="A115:J115"/>
    <mergeCell ref="A116:A148"/>
    <mergeCell ref="B116:I116"/>
    <mergeCell ref="J116:J148"/>
    <mergeCell ref="G117:H117"/>
    <mergeCell ref="G124:H124"/>
    <mergeCell ref="G125:H125"/>
    <mergeCell ref="G126:H126"/>
    <mergeCell ref="B124:E124"/>
    <mergeCell ref="B125:E125"/>
    <mergeCell ref="B126:E126"/>
    <mergeCell ref="G121:H121"/>
    <mergeCell ref="G122:H122"/>
    <mergeCell ref="G123:H123"/>
    <mergeCell ref="B121:E121"/>
    <mergeCell ref="B122:E122"/>
    <mergeCell ref="B123:E123"/>
    <mergeCell ref="G130:H130"/>
    <mergeCell ref="G131:H131"/>
    <mergeCell ref="G132:H132"/>
    <mergeCell ref="B130:E130"/>
    <mergeCell ref="G34:H34"/>
    <mergeCell ref="G35:H35"/>
    <mergeCell ref="A112:J112"/>
    <mergeCell ref="B34:E34"/>
    <mergeCell ref="B35:E35"/>
    <mergeCell ref="G31:H31"/>
    <mergeCell ref="G32:H32"/>
    <mergeCell ref="G33:H33"/>
    <mergeCell ref="B31:E31"/>
    <mergeCell ref="B32:E32"/>
    <mergeCell ref="B33:E33"/>
    <mergeCell ref="A38:J38"/>
    <mergeCell ref="A39:F39"/>
    <mergeCell ref="G39:I39"/>
    <mergeCell ref="A40:B40"/>
    <mergeCell ref="C40:G40"/>
    <mergeCell ref="A41:J41"/>
    <mergeCell ref="A42:A74"/>
    <mergeCell ref="B42:I42"/>
    <mergeCell ref="J42:J74"/>
    <mergeCell ref="B43:E43"/>
    <mergeCell ref="G43:H43"/>
    <mergeCell ref="B44:E44"/>
    <mergeCell ref="G44:H44"/>
    <mergeCell ref="G28:H28"/>
    <mergeCell ref="G29:H29"/>
    <mergeCell ref="G30:H30"/>
    <mergeCell ref="B28:E28"/>
    <mergeCell ref="B29:E29"/>
    <mergeCell ref="B30:E30"/>
    <mergeCell ref="G25:H25"/>
    <mergeCell ref="G26:H26"/>
    <mergeCell ref="G27:H27"/>
    <mergeCell ref="B25:E25"/>
    <mergeCell ref="B26:E26"/>
    <mergeCell ref="B27:E27"/>
    <mergeCell ref="B22:E22"/>
    <mergeCell ref="B23:E23"/>
    <mergeCell ref="B24:E24"/>
    <mergeCell ref="G19:H19"/>
    <mergeCell ref="G20:H20"/>
    <mergeCell ref="G21:H21"/>
    <mergeCell ref="B19:E19"/>
    <mergeCell ref="B20:E20"/>
    <mergeCell ref="B21:E21"/>
    <mergeCell ref="G12:H12"/>
    <mergeCell ref="B11:E11"/>
    <mergeCell ref="B12:E12"/>
    <mergeCell ref="A5:A37"/>
    <mergeCell ref="B5:I5"/>
    <mergeCell ref="J5:J37"/>
    <mergeCell ref="G6:H6"/>
    <mergeCell ref="G7:H7"/>
    <mergeCell ref="G8:H8"/>
    <mergeCell ref="G16:H16"/>
    <mergeCell ref="G17:H17"/>
    <mergeCell ref="G18:H18"/>
    <mergeCell ref="B16:E16"/>
    <mergeCell ref="B17:E17"/>
    <mergeCell ref="B18:E18"/>
    <mergeCell ref="G13:H13"/>
    <mergeCell ref="G14:H14"/>
    <mergeCell ref="G15:H15"/>
    <mergeCell ref="B13:E13"/>
    <mergeCell ref="B14:E14"/>
    <mergeCell ref="B15:E15"/>
    <mergeCell ref="G22:H22"/>
    <mergeCell ref="G23:H23"/>
    <mergeCell ref="G24:H24"/>
    <mergeCell ref="A1:J1"/>
    <mergeCell ref="A2:F2"/>
    <mergeCell ref="G2:I2"/>
    <mergeCell ref="A3:B3"/>
    <mergeCell ref="C3:G3"/>
    <mergeCell ref="A4:J4"/>
    <mergeCell ref="G9:H9"/>
    <mergeCell ref="G10:H10"/>
    <mergeCell ref="G11:H11"/>
    <mergeCell ref="B45:E45"/>
    <mergeCell ref="G45:H45"/>
    <mergeCell ref="B46:E46"/>
    <mergeCell ref="G46:H46"/>
    <mergeCell ref="B47:E47"/>
    <mergeCell ref="G47:H47"/>
    <mergeCell ref="B48:E48"/>
    <mergeCell ref="G48:H48"/>
    <mergeCell ref="B49:E49"/>
    <mergeCell ref="G49:H49"/>
    <mergeCell ref="B50:E50"/>
    <mergeCell ref="G50:H50"/>
    <mergeCell ref="B51:E51"/>
    <mergeCell ref="G51:H51"/>
    <mergeCell ref="B52:E52"/>
    <mergeCell ref="G52:H52"/>
    <mergeCell ref="B53:E53"/>
    <mergeCell ref="G53:H53"/>
    <mergeCell ref="B54:E54"/>
    <mergeCell ref="G54:H54"/>
    <mergeCell ref="B55:E55"/>
    <mergeCell ref="G55:H55"/>
    <mergeCell ref="B56:E56"/>
    <mergeCell ref="G56:H56"/>
    <mergeCell ref="B57:E57"/>
    <mergeCell ref="G57:H57"/>
    <mergeCell ref="B58:E58"/>
    <mergeCell ref="G58:H58"/>
    <mergeCell ref="B59:E59"/>
    <mergeCell ref="G59:H59"/>
    <mergeCell ref="B60:E60"/>
    <mergeCell ref="G60:H60"/>
    <mergeCell ref="B61:E61"/>
    <mergeCell ref="G61:H61"/>
    <mergeCell ref="B62:E62"/>
    <mergeCell ref="G62:H62"/>
    <mergeCell ref="B63:E63"/>
    <mergeCell ref="G63:H63"/>
    <mergeCell ref="B64:E64"/>
    <mergeCell ref="G64:H64"/>
    <mergeCell ref="B65:E65"/>
    <mergeCell ref="G65:H65"/>
    <mergeCell ref="B66:E66"/>
    <mergeCell ref="G66:H66"/>
    <mergeCell ref="B67:E67"/>
    <mergeCell ref="G67:H67"/>
    <mergeCell ref="B68:E68"/>
    <mergeCell ref="G68:H68"/>
    <mergeCell ref="B69:E69"/>
    <mergeCell ref="G69:H69"/>
    <mergeCell ref="B70:E70"/>
    <mergeCell ref="G70:H70"/>
    <mergeCell ref="B71:E71"/>
    <mergeCell ref="G71:H71"/>
    <mergeCell ref="B72:E72"/>
    <mergeCell ref="G72:H72"/>
    <mergeCell ref="B73:E73"/>
    <mergeCell ref="F73:G73"/>
    <mergeCell ref="A75:J75"/>
    <mergeCell ref="A76:F76"/>
    <mergeCell ref="G76:I76"/>
    <mergeCell ref="A77:B77"/>
    <mergeCell ref="C77:G77"/>
    <mergeCell ref="A78:J78"/>
    <mergeCell ref="A79:A111"/>
    <mergeCell ref="B79:I79"/>
    <mergeCell ref="J79:J111"/>
    <mergeCell ref="B80:E80"/>
    <mergeCell ref="G80:H80"/>
    <mergeCell ref="B81:E81"/>
    <mergeCell ref="G81:H81"/>
    <mergeCell ref="B82:E82"/>
    <mergeCell ref="G82:H82"/>
    <mergeCell ref="B83:E83"/>
    <mergeCell ref="G83:H83"/>
    <mergeCell ref="B84:E84"/>
    <mergeCell ref="G84:H84"/>
    <mergeCell ref="B85:E85"/>
    <mergeCell ref="G85:H85"/>
    <mergeCell ref="B86:E86"/>
    <mergeCell ref="G86:H86"/>
    <mergeCell ref="B87:E87"/>
    <mergeCell ref="G87:H87"/>
    <mergeCell ref="B88:E88"/>
    <mergeCell ref="G88:H88"/>
    <mergeCell ref="B89:E89"/>
    <mergeCell ref="G89:H89"/>
    <mergeCell ref="B90:E90"/>
    <mergeCell ref="G90:H90"/>
    <mergeCell ref="B91:E91"/>
    <mergeCell ref="G91:H91"/>
    <mergeCell ref="B92:E92"/>
    <mergeCell ref="G92:H92"/>
    <mergeCell ref="B93:E93"/>
    <mergeCell ref="G93:H93"/>
    <mergeCell ref="B94:E94"/>
    <mergeCell ref="G94:H94"/>
    <mergeCell ref="B95:E95"/>
    <mergeCell ref="G95:H95"/>
    <mergeCell ref="B96:E96"/>
    <mergeCell ref="G96:H96"/>
    <mergeCell ref="B97:E97"/>
    <mergeCell ref="G97:H97"/>
    <mergeCell ref="B98:E98"/>
    <mergeCell ref="G98:H98"/>
    <mergeCell ref="B99:E99"/>
    <mergeCell ref="G99:H99"/>
    <mergeCell ref="B100:E100"/>
    <mergeCell ref="G100:H100"/>
    <mergeCell ref="B101:E101"/>
    <mergeCell ref="G101:H101"/>
    <mergeCell ref="B102:E102"/>
    <mergeCell ref="G102:H102"/>
    <mergeCell ref="B108:E108"/>
    <mergeCell ref="G108:H108"/>
    <mergeCell ref="B109:E109"/>
    <mergeCell ref="G109:H109"/>
    <mergeCell ref="B110:E110"/>
    <mergeCell ref="F110:G110"/>
    <mergeCell ref="B147:H147"/>
    <mergeCell ref="B103:E103"/>
    <mergeCell ref="G103:H103"/>
    <mergeCell ref="B104:E104"/>
    <mergeCell ref="G104:H104"/>
    <mergeCell ref="B105:E105"/>
    <mergeCell ref="G105:H105"/>
    <mergeCell ref="B106:E106"/>
    <mergeCell ref="G106:H106"/>
    <mergeCell ref="B107:E107"/>
    <mergeCell ref="G107:H107"/>
    <mergeCell ref="G118:H118"/>
    <mergeCell ref="G119:H119"/>
    <mergeCell ref="G120:H120"/>
    <mergeCell ref="B118:E118"/>
    <mergeCell ref="B119:E119"/>
    <mergeCell ref="B120:E120"/>
    <mergeCell ref="A113:F113"/>
  </mergeCells>
  <pageMargins left="0.7" right="0.7" top="0.78740157499999996" bottom="0.78740157499999996" header="0.3" footer="0.3"/>
  <pageSetup paperSize="9" fitToHeight="4" orientation="portrait" r:id="rId1"/>
  <headerFooter>
    <oddFooter>&amp;R&amp;"+,Standard"&amp;8Landeshauptstadt Dresden - Jugendamt - Sachgebiet Verwendungsnachweisprüfung - Jugendamt-VNP@dresden.de</oddFooter>
  </headerFooter>
  <rowBreaks count="3" manualBreakCount="3">
    <brk id="37" max="16383" man="1"/>
    <brk id="74" max="16383" man="1"/>
    <brk id="11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148"/>
  <sheetViews>
    <sheetView showWhiteSpace="0" zoomScale="133" zoomScaleNormal="133" zoomScaleSheetLayoutView="100" workbookViewId="0">
      <selection activeCell="C3" sqref="C3:G3"/>
    </sheetView>
  </sheetViews>
  <sheetFormatPr baseColWidth="10" defaultColWidth="11.42578125" defaultRowHeight="15" x14ac:dyDescent="0.25"/>
  <cols>
    <col min="1" max="1" width="2.140625" style="2" customWidth="1"/>
    <col min="2" max="2" width="1.42578125" style="2" customWidth="1"/>
    <col min="3" max="3" width="7.140625" style="2" customWidth="1"/>
    <col min="4" max="4" width="8.5703125" style="2" customWidth="1"/>
    <col min="5" max="6" width="10.7109375" style="2" customWidth="1"/>
    <col min="7" max="7" width="9.28515625" style="2" customWidth="1"/>
    <col min="8" max="8" width="10.140625" style="2" customWidth="1"/>
    <col min="9" max="9" width="21.28515625" style="2" customWidth="1"/>
    <col min="10" max="10" width="2.140625" style="2" customWidth="1"/>
    <col min="11" max="16384" width="11.42578125" style="2"/>
  </cols>
  <sheetData>
    <row r="1" spans="1:10" ht="12" customHeight="1" x14ac:dyDescent="0.25">
      <c r="A1" s="174" t="s">
        <v>0</v>
      </c>
      <c r="B1" s="175"/>
      <c r="C1" s="175"/>
      <c r="D1" s="175"/>
      <c r="E1" s="175"/>
      <c r="F1" s="175"/>
      <c r="G1" s="175"/>
      <c r="H1" s="175"/>
      <c r="I1" s="175"/>
      <c r="J1" s="176"/>
    </row>
    <row r="2" spans="1:10" ht="12" customHeight="1" x14ac:dyDescent="0.25">
      <c r="A2" s="177" t="str">
        <f>Deckblatt!$B$17</f>
        <v>Verwendungsnachweis Projektförderung 2025</v>
      </c>
      <c r="B2" s="178"/>
      <c r="C2" s="178"/>
      <c r="D2" s="178"/>
      <c r="E2" s="178"/>
      <c r="F2" s="178"/>
      <c r="G2" s="178" t="str">
        <f>Deckblatt!$B$19</f>
        <v>Jugendleiterschulungen</v>
      </c>
      <c r="H2" s="178"/>
      <c r="I2" s="178"/>
      <c r="J2" s="3"/>
    </row>
    <row r="3" spans="1:10" ht="12" customHeight="1" x14ac:dyDescent="0.25">
      <c r="A3" s="236" t="s">
        <v>33</v>
      </c>
      <c r="B3" s="237"/>
      <c r="C3" s="181">
        <f>Deckblatt!$J$5</f>
        <v>0</v>
      </c>
      <c r="D3" s="181"/>
      <c r="E3" s="181"/>
      <c r="F3" s="181"/>
      <c r="G3" s="181"/>
      <c r="H3" s="56"/>
      <c r="I3" s="5" t="s">
        <v>48</v>
      </c>
      <c r="J3" s="6"/>
    </row>
    <row r="4" spans="1:10" ht="35.25" customHeight="1" x14ac:dyDescent="0.25">
      <c r="A4" s="182" t="s">
        <v>62</v>
      </c>
      <c r="B4" s="152"/>
      <c r="C4" s="152"/>
      <c r="D4" s="152"/>
      <c r="E4" s="152"/>
      <c r="F4" s="152"/>
      <c r="G4" s="152"/>
      <c r="H4" s="152"/>
      <c r="I4" s="152"/>
      <c r="J4" s="226"/>
    </row>
    <row r="5" spans="1:10" ht="16.5" customHeight="1" x14ac:dyDescent="0.25">
      <c r="A5" s="227"/>
      <c r="B5" s="147"/>
      <c r="C5" s="147"/>
      <c r="D5" s="147"/>
      <c r="E5" s="147"/>
      <c r="F5" s="147"/>
      <c r="G5" s="147"/>
      <c r="H5" s="147"/>
      <c r="I5" s="147"/>
      <c r="J5" s="229"/>
    </row>
    <row r="6" spans="1:10" s="59" customFormat="1" ht="23.25" customHeight="1" x14ac:dyDescent="0.2">
      <c r="A6" s="227"/>
      <c r="B6" s="231" t="s">
        <v>56</v>
      </c>
      <c r="C6" s="232"/>
      <c r="D6" s="232"/>
      <c r="E6" s="233"/>
      <c r="F6" s="57" t="s">
        <v>57</v>
      </c>
      <c r="G6" s="234" t="s">
        <v>106</v>
      </c>
      <c r="H6" s="235"/>
      <c r="I6" s="58" t="s">
        <v>63</v>
      </c>
      <c r="J6" s="229"/>
    </row>
    <row r="7" spans="1:10" ht="21" customHeight="1" x14ac:dyDescent="0.25">
      <c r="A7" s="227"/>
      <c r="B7" s="218"/>
      <c r="C7" s="219"/>
      <c r="D7" s="219"/>
      <c r="E7" s="220"/>
      <c r="F7" s="55"/>
      <c r="G7" s="165">
        <f>IF(F7&lt;10,0,F7*1.5)</f>
        <v>0</v>
      </c>
      <c r="H7" s="221"/>
      <c r="I7" s="60">
        <f>IF(G7&lt;30,G7,30)</f>
        <v>0</v>
      </c>
      <c r="J7" s="229"/>
    </row>
    <row r="8" spans="1:10" ht="21" customHeight="1" x14ac:dyDescent="0.25">
      <c r="A8" s="227"/>
      <c r="B8" s="218"/>
      <c r="C8" s="219"/>
      <c r="D8" s="219"/>
      <c r="E8" s="220"/>
      <c r="F8" s="55"/>
      <c r="G8" s="165">
        <f t="shared" ref="G8:G35" si="0">IF(F8&lt;10,0,F8*1.5)</f>
        <v>0</v>
      </c>
      <c r="H8" s="221"/>
      <c r="I8" s="60">
        <f t="shared" ref="I8:I35" si="1">IF(G8&lt;30,G8,30)</f>
        <v>0</v>
      </c>
      <c r="J8" s="229"/>
    </row>
    <row r="9" spans="1:10" ht="21" customHeight="1" x14ac:dyDescent="0.25">
      <c r="A9" s="227"/>
      <c r="B9" s="218"/>
      <c r="C9" s="219"/>
      <c r="D9" s="219"/>
      <c r="E9" s="220"/>
      <c r="F9" s="55"/>
      <c r="G9" s="165">
        <f t="shared" si="0"/>
        <v>0</v>
      </c>
      <c r="H9" s="221"/>
      <c r="I9" s="60">
        <f t="shared" si="1"/>
        <v>0</v>
      </c>
      <c r="J9" s="229"/>
    </row>
    <row r="10" spans="1:10" ht="21" customHeight="1" x14ac:dyDescent="0.25">
      <c r="A10" s="227"/>
      <c r="B10" s="218"/>
      <c r="C10" s="219"/>
      <c r="D10" s="219"/>
      <c r="E10" s="220"/>
      <c r="F10" s="55"/>
      <c r="G10" s="165">
        <f t="shared" si="0"/>
        <v>0</v>
      </c>
      <c r="H10" s="221"/>
      <c r="I10" s="60">
        <f t="shared" si="1"/>
        <v>0</v>
      </c>
      <c r="J10" s="229"/>
    </row>
    <row r="11" spans="1:10" ht="21" customHeight="1" x14ac:dyDescent="0.25">
      <c r="A11" s="227"/>
      <c r="B11" s="218"/>
      <c r="C11" s="219"/>
      <c r="D11" s="219"/>
      <c r="E11" s="220"/>
      <c r="F11" s="55"/>
      <c r="G11" s="165">
        <f t="shared" si="0"/>
        <v>0</v>
      </c>
      <c r="H11" s="221"/>
      <c r="I11" s="60">
        <f t="shared" si="1"/>
        <v>0</v>
      </c>
      <c r="J11" s="229"/>
    </row>
    <row r="12" spans="1:10" ht="21" customHeight="1" x14ac:dyDescent="0.25">
      <c r="A12" s="227"/>
      <c r="B12" s="218"/>
      <c r="C12" s="219"/>
      <c r="D12" s="219"/>
      <c r="E12" s="220"/>
      <c r="F12" s="55"/>
      <c r="G12" s="165">
        <f t="shared" si="0"/>
        <v>0</v>
      </c>
      <c r="H12" s="221"/>
      <c r="I12" s="60">
        <f t="shared" si="1"/>
        <v>0</v>
      </c>
      <c r="J12" s="229"/>
    </row>
    <row r="13" spans="1:10" ht="21" customHeight="1" x14ac:dyDescent="0.25">
      <c r="A13" s="227"/>
      <c r="B13" s="218"/>
      <c r="C13" s="219"/>
      <c r="D13" s="219"/>
      <c r="E13" s="220"/>
      <c r="F13" s="55"/>
      <c r="G13" s="165">
        <f t="shared" si="0"/>
        <v>0</v>
      </c>
      <c r="H13" s="221"/>
      <c r="I13" s="60">
        <f t="shared" si="1"/>
        <v>0</v>
      </c>
      <c r="J13" s="229"/>
    </row>
    <row r="14" spans="1:10" ht="21" customHeight="1" x14ac:dyDescent="0.25">
      <c r="A14" s="227"/>
      <c r="B14" s="218"/>
      <c r="C14" s="219"/>
      <c r="D14" s="219"/>
      <c r="E14" s="220"/>
      <c r="F14" s="55"/>
      <c r="G14" s="165">
        <f t="shared" si="0"/>
        <v>0</v>
      </c>
      <c r="H14" s="221"/>
      <c r="I14" s="60">
        <f t="shared" si="1"/>
        <v>0</v>
      </c>
      <c r="J14" s="229"/>
    </row>
    <row r="15" spans="1:10" ht="21" customHeight="1" x14ac:dyDescent="0.25">
      <c r="A15" s="227"/>
      <c r="B15" s="218"/>
      <c r="C15" s="219"/>
      <c r="D15" s="219"/>
      <c r="E15" s="220"/>
      <c r="F15" s="55"/>
      <c r="G15" s="165">
        <f t="shared" si="0"/>
        <v>0</v>
      </c>
      <c r="H15" s="221"/>
      <c r="I15" s="60">
        <f t="shared" si="1"/>
        <v>0</v>
      </c>
      <c r="J15" s="229"/>
    </row>
    <row r="16" spans="1:10" ht="21" customHeight="1" x14ac:dyDescent="0.25">
      <c r="A16" s="227"/>
      <c r="B16" s="218"/>
      <c r="C16" s="219"/>
      <c r="D16" s="219"/>
      <c r="E16" s="220"/>
      <c r="F16" s="55"/>
      <c r="G16" s="165">
        <f t="shared" si="0"/>
        <v>0</v>
      </c>
      <c r="H16" s="221"/>
      <c r="I16" s="60">
        <f t="shared" si="1"/>
        <v>0</v>
      </c>
      <c r="J16" s="229"/>
    </row>
    <row r="17" spans="1:10" ht="21" customHeight="1" x14ac:dyDescent="0.25">
      <c r="A17" s="227"/>
      <c r="B17" s="218"/>
      <c r="C17" s="219"/>
      <c r="D17" s="219"/>
      <c r="E17" s="220"/>
      <c r="F17" s="55"/>
      <c r="G17" s="165">
        <f t="shared" si="0"/>
        <v>0</v>
      </c>
      <c r="H17" s="221"/>
      <c r="I17" s="60">
        <f t="shared" si="1"/>
        <v>0</v>
      </c>
      <c r="J17" s="229"/>
    </row>
    <row r="18" spans="1:10" ht="21" customHeight="1" x14ac:dyDescent="0.25">
      <c r="A18" s="227"/>
      <c r="B18" s="218"/>
      <c r="C18" s="219"/>
      <c r="D18" s="219"/>
      <c r="E18" s="220"/>
      <c r="F18" s="55"/>
      <c r="G18" s="165">
        <f t="shared" si="0"/>
        <v>0</v>
      </c>
      <c r="H18" s="221"/>
      <c r="I18" s="60">
        <f t="shared" si="1"/>
        <v>0</v>
      </c>
      <c r="J18" s="229"/>
    </row>
    <row r="19" spans="1:10" ht="21" customHeight="1" x14ac:dyDescent="0.25">
      <c r="A19" s="227"/>
      <c r="B19" s="218"/>
      <c r="C19" s="219"/>
      <c r="D19" s="219"/>
      <c r="E19" s="220"/>
      <c r="F19" s="55"/>
      <c r="G19" s="165">
        <f t="shared" si="0"/>
        <v>0</v>
      </c>
      <c r="H19" s="221"/>
      <c r="I19" s="60">
        <f t="shared" si="1"/>
        <v>0</v>
      </c>
      <c r="J19" s="229"/>
    </row>
    <row r="20" spans="1:10" ht="21" customHeight="1" x14ac:dyDescent="0.25">
      <c r="A20" s="227"/>
      <c r="B20" s="218"/>
      <c r="C20" s="219"/>
      <c r="D20" s="219"/>
      <c r="E20" s="220"/>
      <c r="F20" s="55"/>
      <c r="G20" s="165">
        <f t="shared" si="0"/>
        <v>0</v>
      </c>
      <c r="H20" s="221"/>
      <c r="I20" s="60">
        <f t="shared" si="1"/>
        <v>0</v>
      </c>
      <c r="J20" s="229"/>
    </row>
    <row r="21" spans="1:10" ht="21" customHeight="1" x14ac:dyDescent="0.25">
      <c r="A21" s="227"/>
      <c r="B21" s="218"/>
      <c r="C21" s="219"/>
      <c r="D21" s="219"/>
      <c r="E21" s="220"/>
      <c r="F21" s="55"/>
      <c r="G21" s="165">
        <f t="shared" si="0"/>
        <v>0</v>
      </c>
      <c r="H21" s="221"/>
      <c r="I21" s="60">
        <f t="shared" si="1"/>
        <v>0</v>
      </c>
      <c r="J21" s="229"/>
    </row>
    <row r="22" spans="1:10" ht="21" customHeight="1" x14ac:dyDescent="0.25">
      <c r="A22" s="227"/>
      <c r="B22" s="218"/>
      <c r="C22" s="219"/>
      <c r="D22" s="219"/>
      <c r="E22" s="220"/>
      <c r="F22" s="55"/>
      <c r="G22" s="165">
        <f t="shared" si="0"/>
        <v>0</v>
      </c>
      <c r="H22" s="221"/>
      <c r="I22" s="60">
        <f t="shared" si="1"/>
        <v>0</v>
      </c>
      <c r="J22" s="229"/>
    </row>
    <row r="23" spans="1:10" ht="21" customHeight="1" x14ac:dyDescent="0.25">
      <c r="A23" s="227"/>
      <c r="B23" s="218"/>
      <c r="C23" s="219"/>
      <c r="D23" s="219"/>
      <c r="E23" s="220"/>
      <c r="F23" s="55"/>
      <c r="G23" s="165">
        <f t="shared" si="0"/>
        <v>0</v>
      </c>
      <c r="H23" s="221"/>
      <c r="I23" s="60">
        <f t="shared" si="1"/>
        <v>0</v>
      </c>
      <c r="J23" s="229"/>
    </row>
    <row r="24" spans="1:10" ht="21" customHeight="1" x14ac:dyDescent="0.25">
      <c r="A24" s="227"/>
      <c r="B24" s="218"/>
      <c r="C24" s="219"/>
      <c r="D24" s="219"/>
      <c r="E24" s="220"/>
      <c r="F24" s="55"/>
      <c r="G24" s="165">
        <f t="shared" si="0"/>
        <v>0</v>
      </c>
      <c r="H24" s="221"/>
      <c r="I24" s="60">
        <f t="shared" si="1"/>
        <v>0</v>
      </c>
      <c r="J24" s="229"/>
    </row>
    <row r="25" spans="1:10" ht="21" customHeight="1" x14ac:dyDescent="0.25">
      <c r="A25" s="227"/>
      <c r="B25" s="218"/>
      <c r="C25" s="219"/>
      <c r="D25" s="219"/>
      <c r="E25" s="220"/>
      <c r="F25" s="55"/>
      <c r="G25" s="165">
        <f t="shared" si="0"/>
        <v>0</v>
      </c>
      <c r="H25" s="221"/>
      <c r="I25" s="60">
        <f t="shared" si="1"/>
        <v>0</v>
      </c>
      <c r="J25" s="229"/>
    </row>
    <row r="26" spans="1:10" ht="21" customHeight="1" x14ac:dyDescent="0.25">
      <c r="A26" s="227"/>
      <c r="B26" s="218"/>
      <c r="C26" s="219"/>
      <c r="D26" s="219"/>
      <c r="E26" s="220"/>
      <c r="F26" s="55"/>
      <c r="G26" s="165">
        <f t="shared" si="0"/>
        <v>0</v>
      </c>
      <c r="H26" s="221"/>
      <c r="I26" s="60">
        <f t="shared" si="1"/>
        <v>0</v>
      </c>
      <c r="J26" s="229"/>
    </row>
    <row r="27" spans="1:10" ht="21" customHeight="1" x14ac:dyDescent="0.25">
      <c r="A27" s="227"/>
      <c r="B27" s="218"/>
      <c r="C27" s="219"/>
      <c r="D27" s="219"/>
      <c r="E27" s="220"/>
      <c r="F27" s="55"/>
      <c r="G27" s="165">
        <f t="shared" si="0"/>
        <v>0</v>
      </c>
      <c r="H27" s="221"/>
      <c r="I27" s="60">
        <f t="shared" si="1"/>
        <v>0</v>
      </c>
      <c r="J27" s="229"/>
    </row>
    <row r="28" spans="1:10" ht="21" customHeight="1" x14ac:dyDescent="0.25">
      <c r="A28" s="227"/>
      <c r="B28" s="218"/>
      <c r="C28" s="219"/>
      <c r="D28" s="219"/>
      <c r="E28" s="220"/>
      <c r="F28" s="55"/>
      <c r="G28" s="165">
        <f t="shared" si="0"/>
        <v>0</v>
      </c>
      <c r="H28" s="221"/>
      <c r="I28" s="60">
        <f t="shared" si="1"/>
        <v>0</v>
      </c>
      <c r="J28" s="229"/>
    </row>
    <row r="29" spans="1:10" ht="21" customHeight="1" x14ac:dyDescent="0.25">
      <c r="A29" s="227"/>
      <c r="B29" s="218"/>
      <c r="C29" s="219"/>
      <c r="D29" s="219"/>
      <c r="E29" s="220"/>
      <c r="F29" s="55"/>
      <c r="G29" s="165">
        <f t="shared" si="0"/>
        <v>0</v>
      </c>
      <c r="H29" s="221"/>
      <c r="I29" s="60">
        <f t="shared" si="1"/>
        <v>0</v>
      </c>
      <c r="J29" s="229"/>
    </row>
    <row r="30" spans="1:10" ht="21" customHeight="1" x14ac:dyDescent="0.25">
      <c r="A30" s="227"/>
      <c r="B30" s="218"/>
      <c r="C30" s="219"/>
      <c r="D30" s="219"/>
      <c r="E30" s="220"/>
      <c r="F30" s="55"/>
      <c r="G30" s="165">
        <f t="shared" si="0"/>
        <v>0</v>
      </c>
      <c r="H30" s="221"/>
      <c r="I30" s="60">
        <f t="shared" si="1"/>
        <v>0</v>
      </c>
      <c r="J30" s="229"/>
    </row>
    <row r="31" spans="1:10" ht="21" customHeight="1" x14ac:dyDescent="0.25">
      <c r="A31" s="227"/>
      <c r="B31" s="218"/>
      <c r="C31" s="219"/>
      <c r="D31" s="219"/>
      <c r="E31" s="220"/>
      <c r="F31" s="55"/>
      <c r="G31" s="165">
        <f t="shared" si="0"/>
        <v>0</v>
      </c>
      <c r="H31" s="221"/>
      <c r="I31" s="60">
        <f t="shared" si="1"/>
        <v>0</v>
      </c>
      <c r="J31" s="229"/>
    </row>
    <row r="32" spans="1:10" ht="21" customHeight="1" x14ac:dyDescent="0.25">
      <c r="A32" s="227"/>
      <c r="B32" s="218"/>
      <c r="C32" s="219"/>
      <c r="D32" s="219"/>
      <c r="E32" s="220"/>
      <c r="F32" s="55"/>
      <c r="G32" s="165">
        <f t="shared" si="0"/>
        <v>0</v>
      </c>
      <c r="H32" s="221"/>
      <c r="I32" s="60">
        <f t="shared" si="1"/>
        <v>0</v>
      </c>
      <c r="J32" s="229"/>
    </row>
    <row r="33" spans="1:10" ht="21" customHeight="1" x14ac:dyDescent="0.25">
      <c r="A33" s="227"/>
      <c r="B33" s="218"/>
      <c r="C33" s="219"/>
      <c r="D33" s="219"/>
      <c r="E33" s="220"/>
      <c r="F33" s="55"/>
      <c r="G33" s="165">
        <f t="shared" si="0"/>
        <v>0</v>
      </c>
      <c r="H33" s="221"/>
      <c r="I33" s="60">
        <f t="shared" si="1"/>
        <v>0</v>
      </c>
      <c r="J33" s="229"/>
    </row>
    <row r="34" spans="1:10" ht="20.25" customHeight="1" x14ac:dyDescent="0.25">
      <c r="A34" s="227"/>
      <c r="B34" s="218"/>
      <c r="C34" s="219"/>
      <c r="D34" s="219"/>
      <c r="E34" s="220"/>
      <c r="F34" s="55"/>
      <c r="G34" s="165">
        <f t="shared" si="0"/>
        <v>0</v>
      </c>
      <c r="H34" s="221"/>
      <c r="I34" s="60">
        <f t="shared" si="1"/>
        <v>0</v>
      </c>
      <c r="J34" s="229"/>
    </row>
    <row r="35" spans="1:10" ht="20.25" customHeight="1" x14ac:dyDescent="0.25">
      <c r="A35" s="227"/>
      <c r="B35" s="218"/>
      <c r="C35" s="219"/>
      <c r="D35" s="219"/>
      <c r="E35" s="220"/>
      <c r="F35" s="55"/>
      <c r="G35" s="165">
        <f t="shared" si="0"/>
        <v>0</v>
      </c>
      <c r="H35" s="221"/>
      <c r="I35" s="60">
        <f t="shared" si="1"/>
        <v>0</v>
      </c>
      <c r="J35" s="229"/>
    </row>
    <row r="36" spans="1:10" ht="20.25" customHeight="1" x14ac:dyDescent="0.25">
      <c r="A36" s="227"/>
      <c r="B36" s="222" t="s">
        <v>61</v>
      </c>
      <c r="C36" s="222"/>
      <c r="D36" s="222"/>
      <c r="E36" s="222"/>
      <c r="F36" s="223" t="s">
        <v>54</v>
      </c>
      <c r="G36" s="223"/>
      <c r="H36" s="61" t="str">
        <f>I3</f>
        <v>Seite 4-1</v>
      </c>
      <c r="I36" s="54">
        <f>SUM(I7:I35)</f>
        <v>0</v>
      </c>
      <c r="J36" s="229"/>
    </row>
    <row r="37" spans="1:10" ht="12" customHeight="1" x14ac:dyDescent="0.25">
      <c r="A37" s="228"/>
      <c r="B37" s="30"/>
      <c r="C37" s="30"/>
      <c r="D37" s="30"/>
      <c r="E37" s="30"/>
      <c r="F37" s="30"/>
      <c r="G37" s="30"/>
      <c r="H37" s="30"/>
      <c r="I37" s="30"/>
      <c r="J37" s="230"/>
    </row>
    <row r="38" spans="1:10" ht="12" customHeight="1" x14ac:dyDescent="0.25">
      <c r="A38" s="174" t="s">
        <v>0</v>
      </c>
      <c r="B38" s="175"/>
      <c r="C38" s="175"/>
      <c r="D38" s="175"/>
      <c r="E38" s="175"/>
      <c r="F38" s="175"/>
      <c r="G38" s="175"/>
      <c r="H38" s="175"/>
      <c r="I38" s="175"/>
      <c r="J38" s="176"/>
    </row>
    <row r="39" spans="1:10" ht="12" customHeight="1" x14ac:dyDescent="0.25">
      <c r="A39" s="177" t="str">
        <f>$A$2</f>
        <v>Verwendungsnachweis Projektförderung 2025</v>
      </c>
      <c r="B39" s="178"/>
      <c r="C39" s="178"/>
      <c r="D39" s="178"/>
      <c r="E39" s="178"/>
      <c r="F39" s="178"/>
      <c r="G39" s="178" t="str">
        <f>$G$2</f>
        <v>Jugendleiterschulungen</v>
      </c>
      <c r="H39" s="178"/>
      <c r="I39" s="178"/>
      <c r="J39" s="3"/>
    </row>
    <row r="40" spans="1:10" ht="12" customHeight="1" x14ac:dyDescent="0.25">
      <c r="A40" s="236" t="s">
        <v>33</v>
      </c>
      <c r="B40" s="237"/>
      <c r="C40" s="181">
        <f>$C$3</f>
        <v>0</v>
      </c>
      <c r="D40" s="181"/>
      <c r="E40" s="181"/>
      <c r="F40" s="181"/>
      <c r="G40" s="181"/>
      <c r="H40" s="67"/>
      <c r="I40" s="5" t="s">
        <v>55</v>
      </c>
      <c r="J40" s="6"/>
    </row>
    <row r="41" spans="1:10" ht="36" customHeight="1" x14ac:dyDescent="0.25">
      <c r="A41" s="182" t="s">
        <v>62</v>
      </c>
      <c r="B41" s="152"/>
      <c r="C41" s="152"/>
      <c r="D41" s="152"/>
      <c r="E41" s="152"/>
      <c r="F41" s="152"/>
      <c r="G41" s="152"/>
      <c r="H41" s="152"/>
      <c r="I41" s="152"/>
      <c r="J41" s="226"/>
    </row>
    <row r="42" spans="1:10" ht="16.5" customHeight="1" x14ac:dyDescent="0.25">
      <c r="A42" s="227"/>
      <c r="B42" s="147"/>
      <c r="C42" s="147"/>
      <c r="D42" s="147"/>
      <c r="E42" s="147"/>
      <c r="F42" s="147"/>
      <c r="G42" s="147"/>
      <c r="H42" s="147"/>
      <c r="I42" s="147"/>
      <c r="J42" s="229"/>
    </row>
    <row r="43" spans="1:10" ht="23.25" customHeight="1" x14ac:dyDescent="0.25">
      <c r="A43" s="227"/>
      <c r="B43" s="231" t="s">
        <v>56</v>
      </c>
      <c r="C43" s="232"/>
      <c r="D43" s="232"/>
      <c r="E43" s="233"/>
      <c r="F43" s="57" t="s">
        <v>57</v>
      </c>
      <c r="G43" s="234" t="s">
        <v>106</v>
      </c>
      <c r="H43" s="235"/>
      <c r="I43" s="58" t="s">
        <v>63</v>
      </c>
      <c r="J43" s="229"/>
    </row>
    <row r="44" spans="1:10" ht="21" customHeight="1" x14ac:dyDescent="0.25">
      <c r="A44" s="227"/>
      <c r="B44" s="218"/>
      <c r="C44" s="219"/>
      <c r="D44" s="219"/>
      <c r="E44" s="220"/>
      <c r="F44" s="55"/>
      <c r="G44" s="165">
        <f t="shared" ref="G44:G72" si="2">IF(F44&lt;10,0,F44*1.5)</f>
        <v>0</v>
      </c>
      <c r="H44" s="221"/>
      <c r="I44" s="60">
        <f>IF(G44&lt;30,G44,30)</f>
        <v>0</v>
      </c>
      <c r="J44" s="229"/>
    </row>
    <row r="45" spans="1:10" ht="21" customHeight="1" x14ac:dyDescent="0.25">
      <c r="A45" s="227"/>
      <c r="B45" s="218"/>
      <c r="C45" s="219"/>
      <c r="D45" s="219"/>
      <c r="E45" s="220"/>
      <c r="F45" s="55"/>
      <c r="G45" s="165">
        <f t="shared" si="2"/>
        <v>0</v>
      </c>
      <c r="H45" s="221"/>
      <c r="I45" s="60">
        <f t="shared" ref="I45:I72" si="3">IF(G45&lt;30,G45,30)</f>
        <v>0</v>
      </c>
      <c r="J45" s="229"/>
    </row>
    <row r="46" spans="1:10" ht="21" customHeight="1" x14ac:dyDescent="0.25">
      <c r="A46" s="227"/>
      <c r="B46" s="218"/>
      <c r="C46" s="219"/>
      <c r="D46" s="219"/>
      <c r="E46" s="220"/>
      <c r="F46" s="55"/>
      <c r="G46" s="165">
        <f t="shared" si="2"/>
        <v>0</v>
      </c>
      <c r="H46" s="221"/>
      <c r="I46" s="60">
        <f t="shared" si="3"/>
        <v>0</v>
      </c>
      <c r="J46" s="229"/>
    </row>
    <row r="47" spans="1:10" ht="21" customHeight="1" x14ac:dyDescent="0.25">
      <c r="A47" s="227"/>
      <c r="B47" s="218"/>
      <c r="C47" s="219"/>
      <c r="D47" s="219"/>
      <c r="E47" s="220"/>
      <c r="F47" s="55"/>
      <c r="G47" s="165">
        <f t="shared" si="2"/>
        <v>0</v>
      </c>
      <c r="H47" s="221"/>
      <c r="I47" s="60">
        <f t="shared" si="3"/>
        <v>0</v>
      </c>
      <c r="J47" s="229"/>
    </row>
    <row r="48" spans="1:10" ht="21" customHeight="1" x14ac:dyDescent="0.25">
      <c r="A48" s="227"/>
      <c r="B48" s="218"/>
      <c r="C48" s="219"/>
      <c r="D48" s="219"/>
      <c r="E48" s="220"/>
      <c r="F48" s="55"/>
      <c r="G48" s="165">
        <f t="shared" si="2"/>
        <v>0</v>
      </c>
      <c r="H48" s="221"/>
      <c r="I48" s="60">
        <f t="shared" si="3"/>
        <v>0</v>
      </c>
      <c r="J48" s="229"/>
    </row>
    <row r="49" spans="1:10" ht="21" customHeight="1" x14ac:dyDescent="0.25">
      <c r="A49" s="227"/>
      <c r="B49" s="218"/>
      <c r="C49" s="219"/>
      <c r="D49" s="219"/>
      <c r="E49" s="220"/>
      <c r="F49" s="55"/>
      <c r="G49" s="165">
        <f t="shared" si="2"/>
        <v>0</v>
      </c>
      <c r="H49" s="221"/>
      <c r="I49" s="60">
        <f t="shared" si="3"/>
        <v>0</v>
      </c>
      <c r="J49" s="229"/>
    </row>
    <row r="50" spans="1:10" ht="21" customHeight="1" x14ac:dyDescent="0.25">
      <c r="A50" s="227"/>
      <c r="B50" s="218"/>
      <c r="C50" s="219"/>
      <c r="D50" s="219"/>
      <c r="E50" s="220"/>
      <c r="F50" s="55"/>
      <c r="G50" s="165">
        <f t="shared" si="2"/>
        <v>0</v>
      </c>
      <c r="H50" s="221"/>
      <c r="I50" s="60">
        <f t="shared" si="3"/>
        <v>0</v>
      </c>
      <c r="J50" s="229"/>
    </row>
    <row r="51" spans="1:10" ht="21" customHeight="1" x14ac:dyDescent="0.25">
      <c r="A51" s="227"/>
      <c r="B51" s="218"/>
      <c r="C51" s="219"/>
      <c r="D51" s="219"/>
      <c r="E51" s="220"/>
      <c r="F51" s="55"/>
      <c r="G51" s="165">
        <f t="shared" si="2"/>
        <v>0</v>
      </c>
      <c r="H51" s="221"/>
      <c r="I51" s="60">
        <f t="shared" si="3"/>
        <v>0</v>
      </c>
      <c r="J51" s="229"/>
    </row>
    <row r="52" spans="1:10" ht="21" customHeight="1" x14ac:dyDescent="0.25">
      <c r="A52" s="227"/>
      <c r="B52" s="218"/>
      <c r="C52" s="219"/>
      <c r="D52" s="219"/>
      <c r="E52" s="220"/>
      <c r="F52" s="55"/>
      <c r="G52" s="165">
        <f t="shared" si="2"/>
        <v>0</v>
      </c>
      <c r="H52" s="221"/>
      <c r="I52" s="60">
        <f t="shared" si="3"/>
        <v>0</v>
      </c>
      <c r="J52" s="229"/>
    </row>
    <row r="53" spans="1:10" ht="21" customHeight="1" x14ac:dyDescent="0.25">
      <c r="A53" s="227"/>
      <c r="B53" s="218"/>
      <c r="C53" s="219"/>
      <c r="D53" s="219"/>
      <c r="E53" s="220"/>
      <c r="F53" s="55"/>
      <c r="G53" s="165">
        <f t="shared" si="2"/>
        <v>0</v>
      </c>
      <c r="H53" s="221"/>
      <c r="I53" s="60">
        <f t="shared" si="3"/>
        <v>0</v>
      </c>
      <c r="J53" s="229"/>
    </row>
    <row r="54" spans="1:10" ht="21" customHeight="1" x14ac:dyDescent="0.25">
      <c r="A54" s="227"/>
      <c r="B54" s="218"/>
      <c r="C54" s="219"/>
      <c r="D54" s="219"/>
      <c r="E54" s="220"/>
      <c r="F54" s="55"/>
      <c r="G54" s="165">
        <f t="shared" si="2"/>
        <v>0</v>
      </c>
      <c r="H54" s="221"/>
      <c r="I54" s="60">
        <f t="shared" si="3"/>
        <v>0</v>
      </c>
      <c r="J54" s="229"/>
    </row>
    <row r="55" spans="1:10" ht="21" customHeight="1" x14ac:dyDescent="0.25">
      <c r="A55" s="227"/>
      <c r="B55" s="218"/>
      <c r="C55" s="219"/>
      <c r="D55" s="219"/>
      <c r="E55" s="220"/>
      <c r="F55" s="55"/>
      <c r="G55" s="165">
        <f t="shared" si="2"/>
        <v>0</v>
      </c>
      <c r="H55" s="221"/>
      <c r="I55" s="60">
        <f t="shared" si="3"/>
        <v>0</v>
      </c>
      <c r="J55" s="229"/>
    </row>
    <row r="56" spans="1:10" ht="21" customHeight="1" x14ac:dyDescent="0.25">
      <c r="A56" s="227"/>
      <c r="B56" s="218"/>
      <c r="C56" s="219"/>
      <c r="D56" s="219"/>
      <c r="E56" s="220"/>
      <c r="F56" s="55"/>
      <c r="G56" s="165">
        <f t="shared" si="2"/>
        <v>0</v>
      </c>
      <c r="H56" s="221"/>
      <c r="I56" s="60">
        <f t="shared" si="3"/>
        <v>0</v>
      </c>
      <c r="J56" s="229"/>
    </row>
    <row r="57" spans="1:10" ht="21" customHeight="1" x14ac:dyDescent="0.25">
      <c r="A57" s="227"/>
      <c r="B57" s="218"/>
      <c r="C57" s="219"/>
      <c r="D57" s="219"/>
      <c r="E57" s="220"/>
      <c r="F57" s="55"/>
      <c r="G57" s="165">
        <f t="shared" si="2"/>
        <v>0</v>
      </c>
      <c r="H57" s="221"/>
      <c r="I57" s="60">
        <f t="shared" si="3"/>
        <v>0</v>
      </c>
      <c r="J57" s="229"/>
    </row>
    <row r="58" spans="1:10" ht="21" customHeight="1" x14ac:dyDescent="0.25">
      <c r="A58" s="227"/>
      <c r="B58" s="218"/>
      <c r="C58" s="219"/>
      <c r="D58" s="219"/>
      <c r="E58" s="220"/>
      <c r="F58" s="55"/>
      <c r="G58" s="165">
        <f t="shared" si="2"/>
        <v>0</v>
      </c>
      <c r="H58" s="221"/>
      <c r="I58" s="60">
        <f t="shared" si="3"/>
        <v>0</v>
      </c>
      <c r="J58" s="229"/>
    </row>
    <row r="59" spans="1:10" ht="21" customHeight="1" x14ac:dyDescent="0.25">
      <c r="A59" s="227"/>
      <c r="B59" s="218"/>
      <c r="C59" s="219"/>
      <c r="D59" s="219"/>
      <c r="E59" s="220"/>
      <c r="F59" s="55"/>
      <c r="G59" s="165">
        <f t="shared" si="2"/>
        <v>0</v>
      </c>
      <c r="H59" s="221"/>
      <c r="I59" s="60">
        <f t="shared" si="3"/>
        <v>0</v>
      </c>
      <c r="J59" s="229"/>
    </row>
    <row r="60" spans="1:10" ht="21" customHeight="1" x14ac:dyDescent="0.25">
      <c r="A60" s="227"/>
      <c r="B60" s="218"/>
      <c r="C60" s="219"/>
      <c r="D60" s="219"/>
      <c r="E60" s="220"/>
      <c r="F60" s="55"/>
      <c r="G60" s="165">
        <f t="shared" si="2"/>
        <v>0</v>
      </c>
      <c r="H60" s="221"/>
      <c r="I60" s="60">
        <f t="shared" si="3"/>
        <v>0</v>
      </c>
      <c r="J60" s="229"/>
    </row>
    <row r="61" spans="1:10" ht="21" customHeight="1" x14ac:dyDescent="0.25">
      <c r="A61" s="227"/>
      <c r="B61" s="218"/>
      <c r="C61" s="219"/>
      <c r="D61" s="219"/>
      <c r="E61" s="220"/>
      <c r="F61" s="55"/>
      <c r="G61" s="165">
        <f t="shared" si="2"/>
        <v>0</v>
      </c>
      <c r="H61" s="221"/>
      <c r="I61" s="60">
        <f t="shared" si="3"/>
        <v>0</v>
      </c>
      <c r="J61" s="229"/>
    </row>
    <row r="62" spans="1:10" ht="21" customHeight="1" x14ac:dyDescent="0.25">
      <c r="A62" s="227"/>
      <c r="B62" s="218"/>
      <c r="C62" s="219"/>
      <c r="D62" s="219"/>
      <c r="E62" s="220"/>
      <c r="F62" s="55"/>
      <c r="G62" s="165">
        <f t="shared" si="2"/>
        <v>0</v>
      </c>
      <c r="H62" s="221"/>
      <c r="I62" s="60">
        <f t="shared" si="3"/>
        <v>0</v>
      </c>
      <c r="J62" s="229"/>
    </row>
    <row r="63" spans="1:10" ht="21" customHeight="1" x14ac:dyDescent="0.25">
      <c r="A63" s="227"/>
      <c r="B63" s="218"/>
      <c r="C63" s="219"/>
      <c r="D63" s="219"/>
      <c r="E63" s="220"/>
      <c r="F63" s="55"/>
      <c r="G63" s="165">
        <f t="shared" si="2"/>
        <v>0</v>
      </c>
      <c r="H63" s="221"/>
      <c r="I63" s="60">
        <f t="shared" si="3"/>
        <v>0</v>
      </c>
      <c r="J63" s="229"/>
    </row>
    <row r="64" spans="1:10" ht="21" customHeight="1" x14ac:dyDescent="0.25">
      <c r="A64" s="227"/>
      <c r="B64" s="218"/>
      <c r="C64" s="219"/>
      <c r="D64" s="219"/>
      <c r="E64" s="220"/>
      <c r="F64" s="55"/>
      <c r="G64" s="165">
        <f t="shared" si="2"/>
        <v>0</v>
      </c>
      <c r="H64" s="221"/>
      <c r="I64" s="60">
        <f t="shared" si="3"/>
        <v>0</v>
      </c>
      <c r="J64" s="229"/>
    </row>
    <row r="65" spans="1:10" ht="21" customHeight="1" x14ac:dyDescent="0.25">
      <c r="A65" s="227"/>
      <c r="B65" s="218"/>
      <c r="C65" s="219"/>
      <c r="D65" s="219"/>
      <c r="E65" s="220"/>
      <c r="F65" s="55"/>
      <c r="G65" s="165">
        <f t="shared" si="2"/>
        <v>0</v>
      </c>
      <c r="H65" s="221"/>
      <c r="I65" s="60">
        <f t="shared" si="3"/>
        <v>0</v>
      </c>
      <c r="J65" s="229"/>
    </row>
    <row r="66" spans="1:10" ht="21" customHeight="1" x14ac:dyDescent="0.25">
      <c r="A66" s="227"/>
      <c r="B66" s="218"/>
      <c r="C66" s="219"/>
      <c r="D66" s="219"/>
      <c r="E66" s="220"/>
      <c r="F66" s="55"/>
      <c r="G66" s="165">
        <f t="shared" si="2"/>
        <v>0</v>
      </c>
      <c r="H66" s="221"/>
      <c r="I66" s="60">
        <f t="shared" si="3"/>
        <v>0</v>
      </c>
      <c r="J66" s="229"/>
    </row>
    <row r="67" spans="1:10" ht="21" customHeight="1" x14ac:dyDescent="0.25">
      <c r="A67" s="227"/>
      <c r="B67" s="218"/>
      <c r="C67" s="219"/>
      <c r="D67" s="219"/>
      <c r="E67" s="220"/>
      <c r="F67" s="55"/>
      <c r="G67" s="165">
        <f t="shared" si="2"/>
        <v>0</v>
      </c>
      <c r="H67" s="221"/>
      <c r="I67" s="60">
        <f t="shared" si="3"/>
        <v>0</v>
      </c>
      <c r="J67" s="229"/>
    </row>
    <row r="68" spans="1:10" ht="21" customHeight="1" x14ac:dyDescent="0.25">
      <c r="A68" s="227"/>
      <c r="B68" s="218"/>
      <c r="C68" s="219"/>
      <c r="D68" s="219"/>
      <c r="E68" s="220"/>
      <c r="F68" s="55"/>
      <c r="G68" s="165">
        <f t="shared" si="2"/>
        <v>0</v>
      </c>
      <c r="H68" s="221"/>
      <c r="I68" s="60">
        <f t="shared" si="3"/>
        <v>0</v>
      </c>
      <c r="J68" s="229"/>
    </row>
    <row r="69" spans="1:10" ht="21" customHeight="1" x14ac:dyDescent="0.25">
      <c r="A69" s="227"/>
      <c r="B69" s="218"/>
      <c r="C69" s="219"/>
      <c r="D69" s="219"/>
      <c r="E69" s="220"/>
      <c r="F69" s="55"/>
      <c r="G69" s="165">
        <f t="shared" si="2"/>
        <v>0</v>
      </c>
      <c r="H69" s="221"/>
      <c r="I69" s="60">
        <f t="shared" si="3"/>
        <v>0</v>
      </c>
      <c r="J69" s="229"/>
    </row>
    <row r="70" spans="1:10" ht="21" customHeight="1" x14ac:dyDescent="0.25">
      <c r="A70" s="227"/>
      <c r="B70" s="218"/>
      <c r="C70" s="219"/>
      <c r="D70" s="219"/>
      <c r="E70" s="220"/>
      <c r="F70" s="55"/>
      <c r="G70" s="165">
        <f t="shared" si="2"/>
        <v>0</v>
      </c>
      <c r="H70" s="221"/>
      <c r="I70" s="60">
        <f t="shared" si="3"/>
        <v>0</v>
      </c>
      <c r="J70" s="229"/>
    </row>
    <row r="71" spans="1:10" ht="21" customHeight="1" x14ac:dyDescent="0.25">
      <c r="A71" s="227"/>
      <c r="B71" s="218"/>
      <c r="C71" s="219"/>
      <c r="D71" s="219"/>
      <c r="E71" s="220"/>
      <c r="F71" s="55"/>
      <c r="G71" s="165">
        <f t="shared" si="2"/>
        <v>0</v>
      </c>
      <c r="H71" s="221"/>
      <c r="I71" s="60">
        <f t="shared" si="3"/>
        <v>0</v>
      </c>
      <c r="J71" s="229"/>
    </row>
    <row r="72" spans="1:10" ht="21" customHeight="1" x14ac:dyDescent="0.25">
      <c r="A72" s="227"/>
      <c r="B72" s="218"/>
      <c r="C72" s="219"/>
      <c r="D72" s="219"/>
      <c r="E72" s="220"/>
      <c r="F72" s="55"/>
      <c r="G72" s="165">
        <f t="shared" si="2"/>
        <v>0</v>
      </c>
      <c r="H72" s="221"/>
      <c r="I72" s="60">
        <f t="shared" si="3"/>
        <v>0</v>
      </c>
      <c r="J72" s="229"/>
    </row>
    <row r="73" spans="1:10" ht="21" customHeight="1" x14ac:dyDescent="0.25">
      <c r="A73" s="227"/>
      <c r="B73" s="222" t="s">
        <v>61</v>
      </c>
      <c r="C73" s="222"/>
      <c r="D73" s="222"/>
      <c r="E73" s="222"/>
      <c r="F73" s="223" t="s">
        <v>54</v>
      </c>
      <c r="G73" s="223"/>
      <c r="H73" s="61" t="str">
        <f>I40</f>
        <v>Seite 4-2</v>
      </c>
      <c r="I73" s="54">
        <f>SUM(I44:I72)</f>
        <v>0</v>
      </c>
      <c r="J73" s="229"/>
    </row>
    <row r="74" spans="1:10" ht="12" customHeight="1" x14ac:dyDescent="0.25">
      <c r="A74" s="228"/>
      <c r="B74" s="30"/>
      <c r="C74" s="30"/>
      <c r="D74" s="30"/>
      <c r="E74" s="30"/>
      <c r="F74" s="30"/>
      <c r="G74" s="30"/>
      <c r="H74" s="30"/>
      <c r="I74" s="30"/>
      <c r="J74" s="230"/>
    </row>
    <row r="75" spans="1:10" ht="12" customHeight="1" x14ac:dyDescent="0.25">
      <c r="A75" s="174" t="s">
        <v>0</v>
      </c>
      <c r="B75" s="175"/>
      <c r="C75" s="175"/>
      <c r="D75" s="175"/>
      <c r="E75" s="175"/>
      <c r="F75" s="175"/>
      <c r="G75" s="175"/>
      <c r="H75" s="175"/>
      <c r="I75" s="175"/>
      <c r="J75" s="176"/>
    </row>
    <row r="76" spans="1:10" ht="12" customHeight="1" x14ac:dyDescent="0.25">
      <c r="A76" s="177" t="str">
        <f>$A$2</f>
        <v>Verwendungsnachweis Projektförderung 2025</v>
      </c>
      <c r="B76" s="178"/>
      <c r="C76" s="178"/>
      <c r="D76" s="178"/>
      <c r="E76" s="178"/>
      <c r="F76" s="178"/>
      <c r="G76" s="178" t="str">
        <f>$G$2</f>
        <v>Jugendleiterschulungen</v>
      </c>
      <c r="H76" s="178"/>
      <c r="I76" s="178"/>
      <c r="J76" s="3"/>
    </row>
    <row r="77" spans="1:10" ht="12" customHeight="1" x14ac:dyDescent="0.25">
      <c r="A77" s="236" t="s">
        <v>33</v>
      </c>
      <c r="B77" s="237"/>
      <c r="C77" s="181">
        <f>$C$3</f>
        <v>0</v>
      </c>
      <c r="D77" s="181"/>
      <c r="E77" s="181"/>
      <c r="F77" s="181"/>
      <c r="G77" s="181"/>
      <c r="H77" s="67"/>
      <c r="I77" s="5" t="s">
        <v>88</v>
      </c>
      <c r="J77" s="6"/>
    </row>
    <row r="78" spans="1:10" ht="35.25" customHeight="1" x14ac:dyDescent="0.25">
      <c r="A78" s="182" t="s">
        <v>62</v>
      </c>
      <c r="B78" s="152"/>
      <c r="C78" s="152"/>
      <c r="D78" s="152"/>
      <c r="E78" s="152"/>
      <c r="F78" s="152"/>
      <c r="G78" s="152"/>
      <c r="H78" s="152"/>
      <c r="I78" s="152"/>
      <c r="J78" s="226"/>
    </row>
    <row r="79" spans="1:10" ht="16.5" customHeight="1" x14ac:dyDescent="0.25">
      <c r="A79" s="227"/>
      <c r="B79" s="147"/>
      <c r="C79" s="147"/>
      <c r="D79" s="147"/>
      <c r="E79" s="147"/>
      <c r="F79" s="147"/>
      <c r="G79" s="147"/>
      <c r="H79" s="147"/>
      <c r="I79" s="147"/>
      <c r="J79" s="229"/>
    </row>
    <row r="80" spans="1:10" ht="23.25" customHeight="1" x14ac:dyDescent="0.25">
      <c r="A80" s="227"/>
      <c r="B80" s="231" t="s">
        <v>56</v>
      </c>
      <c r="C80" s="232"/>
      <c r="D80" s="232"/>
      <c r="E80" s="233"/>
      <c r="F80" s="57" t="s">
        <v>57</v>
      </c>
      <c r="G80" s="234" t="s">
        <v>106</v>
      </c>
      <c r="H80" s="235"/>
      <c r="I80" s="58" t="s">
        <v>63</v>
      </c>
      <c r="J80" s="229"/>
    </row>
    <row r="81" spans="1:10" ht="21" customHeight="1" x14ac:dyDescent="0.25">
      <c r="A81" s="227"/>
      <c r="B81" s="218"/>
      <c r="C81" s="219"/>
      <c r="D81" s="219"/>
      <c r="E81" s="220"/>
      <c r="F81" s="55"/>
      <c r="G81" s="165">
        <f t="shared" ref="G81:G109" si="4">IF(F81&lt;10,0,F81*1.5)</f>
        <v>0</v>
      </c>
      <c r="H81" s="221"/>
      <c r="I81" s="60">
        <f>IF(G81&lt;30,G81,30)</f>
        <v>0</v>
      </c>
      <c r="J81" s="229"/>
    </row>
    <row r="82" spans="1:10" ht="21" customHeight="1" x14ac:dyDescent="0.25">
      <c r="A82" s="227"/>
      <c r="B82" s="218"/>
      <c r="C82" s="219"/>
      <c r="D82" s="219"/>
      <c r="E82" s="220"/>
      <c r="F82" s="55"/>
      <c r="G82" s="165">
        <f t="shared" si="4"/>
        <v>0</v>
      </c>
      <c r="H82" s="221"/>
      <c r="I82" s="60">
        <f t="shared" ref="I82:I109" si="5">IF(G82&lt;30,G82,30)</f>
        <v>0</v>
      </c>
      <c r="J82" s="229"/>
    </row>
    <row r="83" spans="1:10" ht="21" customHeight="1" x14ac:dyDescent="0.25">
      <c r="A83" s="227"/>
      <c r="B83" s="218"/>
      <c r="C83" s="219"/>
      <c r="D83" s="219"/>
      <c r="E83" s="220"/>
      <c r="F83" s="55"/>
      <c r="G83" s="165">
        <f t="shared" si="4"/>
        <v>0</v>
      </c>
      <c r="H83" s="221"/>
      <c r="I83" s="60">
        <f t="shared" si="5"/>
        <v>0</v>
      </c>
      <c r="J83" s="229"/>
    </row>
    <row r="84" spans="1:10" ht="21" customHeight="1" x14ac:dyDescent="0.25">
      <c r="A84" s="227"/>
      <c r="B84" s="218"/>
      <c r="C84" s="219"/>
      <c r="D84" s="219"/>
      <c r="E84" s="220"/>
      <c r="F84" s="55"/>
      <c r="G84" s="165">
        <f t="shared" si="4"/>
        <v>0</v>
      </c>
      <c r="H84" s="221"/>
      <c r="I84" s="60">
        <f t="shared" si="5"/>
        <v>0</v>
      </c>
      <c r="J84" s="229"/>
    </row>
    <row r="85" spans="1:10" ht="21" customHeight="1" x14ac:dyDescent="0.25">
      <c r="A85" s="227"/>
      <c r="B85" s="218"/>
      <c r="C85" s="219"/>
      <c r="D85" s="219"/>
      <c r="E85" s="220"/>
      <c r="F85" s="55"/>
      <c r="G85" s="165">
        <f t="shared" si="4"/>
        <v>0</v>
      </c>
      <c r="H85" s="221"/>
      <c r="I85" s="60">
        <f t="shared" si="5"/>
        <v>0</v>
      </c>
      <c r="J85" s="229"/>
    </row>
    <row r="86" spans="1:10" ht="21" customHeight="1" x14ac:dyDescent="0.25">
      <c r="A86" s="227"/>
      <c r="B86" s="218"/>
      <c r="C86" s="219"/>
      <c r="D86" s="219"/>
      <c r="E86" s="220"/>
      <c r="F86" s="55"/>
      <c r="G86" s="165">
        <f t="shared" si="4"/>
        <v>0</v>
      </c>
      <c r="H86" s="221"/>
      <c r="I86" s="60">
        <f t="shared" si="5"/>
        <v>0</v>
      </c>
      <c r="J86" s="229"/>
    </row>
    <row r="87" spans="1:10" ht="21" customHeight="1" x14ac:dyDescent="0.25">
      <c r="A87" s="227"/>
      <c r="B87" s="218"/>
      <c r="C87" s="219"/>
      <c r="D87" s="219"/>
      <c r="E87" s="220"/>
      <c r="F87" s="55"/>
      <c r="G87" s="165">
        <f t="shared" si="4"/>
        <v>0</v>
      </c>
      <c r="H87" s="221"/>
      <c r="I87" s="60">
        <f t="shared" si="5"/>
        <v>0</v>
      </c>
      <c r="J87" s="229"/>
    </row>
    <row r="88" spans="1:10" ht="21" customHeight="1" x14ac:dyDescent="0.25">
      <c r="A88" s="227"/>
      <c r="B88" s="218"/>
      <c r="C88" s="219"/>
      <c r="D88" s="219"/>
      <c r="E88" s="220"/>
      <c r="F88" s="55"/>
      <c r="G88" s="165">
        <f t="shared" si="4"/>
        <v>0</v>
      </c>
      <c r="H88" s="221"/>
      <c r="I88" s="60">
        <f t="shared" si="5"/>
        <v>0</v>
      </c>
      <c r="J88" s="229"/>
    </row>
    <row r="89" spans="1:10" ht="21" customHeight="1" x14ac:dyDescent="0.25">
      <c r="A89" s="227"/>
      <c r="B89" s="218"/>
      <c r="C89" s="219"/>
      <c r="D89" s="219"/>
      <c r="E89" s="220"/>
      <c r="F89" s="55"/>
      <c r="G89" s="165">
        <f t="shared" si="4"/>
        <v>0</v>
      </c>
      <c r="H89" s="221"/>
      <c r="I89" s="60">
        <f t="shared" si="5"/>
        <v>0</v>
      </c>
      <c r="J89" s="229"/>
    </row>
    <row r="90" spans="1:10" ht="21" customHeight="1" x14ac:dyDescent="0.25">
      <c r="A90" s="227"/>
      <c r="B90" s="218"/>
      <c r="C90" s="219"/>
      <c r="D90" s="219"/>
      <c r="E90" s="220"/>
      <c r="F90" s="55"/>
      <c r="G90" s="165">
        <f t="shared" si="4"/>
        <v>0</v>
      </c>
      <c r="H90" s="221"/>
      <c r="I90" s="60">
        <f t="shared" si="5"/>
        <v>0</v>
      </c>
      <c r="J90" s="229"/>
    </row>
    <row r="91" spans="1:10" ht="21" customHeight="1" x14ac:dyDescent="0.25">
      <c r="A91" s="227"/>
      <c r="B91" s="218"/>
      <c r="C91" s="219"/>
      <c r="D91" s="219"/>
      <c r="E91" s="220"/>
      <c r="F91" s="55"/>
      <c r="G91" s="165">
        <f t="shared" si="4"/>
        <v>0</v>
      </c>
      <c r="H91" s="221"/>
      <c r="I91" s="60">
        <f t="shared" si="5"/>
        <v>0</v>
      </c>
      <c r="J91" s="229"/>
    </row>
    <row r="92" spans="1:10" ht="21" customHeight="1" x14ac:dyDescent="0.25">
      <c r="A92" s="227"/>
      <c r="B92" s="218"/>
      <c r="C92" s="219"/>
      <c r="D92" s="219"/>
      <c r="E92" s="220"/>
      <c r="F92" s="55"/>
      <c r="G92" s="165">
        <f t="shared" si="4"/>
        <v>0</v>
      </c>
      <c r="H92" s="221"/>
      <c r="I92" s="60">
        <f t="shared" si="5"/>
        <v>0</v>
      </c>
      <c r="J92" s="229"/>
    </row>
    <row r="93" spans="1:10" ht="21" customHeight="1" x14ac:dyDescent="0.25">
      <c r="A93" s="227"/>
      <c r="B93" s="218"/>
      <c r="C93" s="219"/>
      <c r="D93" s="219"/>
      <c r="E93" s="220"/>
      <c r="F93" s="55"/>
      <c r="G93" s="165">
        <f t="shared" si="4"/>
        <v>0</v>
      </c>
      <c r="H93" s="221"/>
      <c r="I93" s="60">
        <f t="shared" si="5"/>
        <v>0</v>
      </c>
      <c r="J93" s="229"/>
    </row>
    <row r="94" spans="1:10" ht="21" customHeight="1" x14ac:dyDescent="0.25">
      <c r="A94" s="227"/>
      <c r="B94" s="218"/>
      <c r="C94" s="219"/>
      <c r="D94" s="219"/>
      <c r="E94" s="220"/>
      <c r="F94" s="55"/>
      <c r="G94" s="165">
        <f t="shared" si="4"/>
        <v>0</v>
      </c>
      <c r="H94" s="221"/>
      <c r="I94" s="60">
        <f t="shared" si="5"/>
        <v>0</v>
      </c>
      <c r="J94" s="229"/>
    </row>
    <row r="95" spans="1:10" ht="21" customHeight="1" x14ac:dyDescent="0.25">
      <c r="A95" s="227"/>
      <c r="B95" s="218"/>
      <c r="C95" s="219"/>
      <c r="D95" s="219"/>
      <c r="E95" s="220"/>
      <c r="F95" s="55"/>
      <c r="G95" s="165">
        <f t="shared" si="4"/>
        <v>0</v>
      </c>
      <c r="H95" s="221"/>
      <c r="I95" s="60">
        <f t="shared" si="5"/>
        <v>0</v>
      </c>
      <c r="J95" s="229"/>
    </row>
    <row r="96" spans="1:10" ht="21" customHeight="1" x14ac:dyDescent="0.25">
      <c r="A96" s="227"/>
      <c r="B96" s="218"/>
      <c r="C96" s="219"/>
      <c r="D96" s="219"/>
      <c r="E96" s="220"/>
      <c r="F96" s="55"/>
      <c r="G96" s="165">
        <f t="shared" si="4"/>
        <v>0</v>
      </c>
      <c r="H96" s="221"/>
      <c r="I96" s="60">
        <f t="shared" si="5"/>
        <v>0</v>
      </c>
      <c r="J96" s="229"/>
    </row>
    <row r="97" spans="1:10" ht="21" customHeight="1" x14ac:dyDescent="0.25">
      <c r="A97" s="227"/>
      <c r="B97" s="218"/>
      <c r="C97" s="219"/>
      <c r="D97" s="219"/>
      <c r="E97" s="220"/>
      <c r="F97" s="55"/>
      <c r="G97" s="165">
        <f t="shared" si="4"/>
        <v>0</v>
      </c>
      <c r="H97" s="221"/>
      <c r="I97" s="60">
        <f t="shared" si="5"/>
        <v>0</v>
      </c>
      <c r="J97" s="229"/>
    </row>
    <row r="98" spans="1:10" ht="21" customHeight="1" x14ac:dyDescent="0.25">
      <c r="A98" s="227"/>
      <c r="B98" s="218"/>
      <c r="C98" s="219"/>
      <c r="D98" s="219"/>
      <c r="E98" s="220"/>
      <c r="F98" s="55"/>
      <c r="G98" s="165">
        <f t="shared" si="4"/>
        <v>0</v>
      </c>
      <c r="H98" s="221"/>
      <c r="I98" s="60">
        <f t="shared" si="5"/>
        <v>0</v>
      </c>
      <c r="J98" s="229"/>
    </row>
    <row r="99" spans="1:10" ht="21" customHeight="1" x14ac:dyDescent="0.25">
      <c r="A99" s="227"/>
      <c r="B99" s="218"/>
      <c r="C99" s="219"/>
      <c r="D99" s="219"/>
      <c r="E99" s="220"/>
      <c r="F99" s="55"/>
      <c r="G99" s="165">
        <f t="shared" si="4"/>
        <v>0</v>
      </c>
      <c r="H99" s="221"/>
      <c r="I99" s="60">
        <f t="shared" si="5"/>
        <v>0</v>
      </c>
      <c r="J99" s="229"/>
    </row>
    <row r="100" spans="1:10" ht="21" customHeight="1" x14ac:dyDescent="0.25">
      <c r="A100" s="227"/>
      <c r="B100" s="218"/>
      <c r="C100" s="219"/>
      <c r="D100" s="219"/>
      <c r="E100" s="220"/>
      <c r="F100" s="55"/>
      <c r="G100" s="165">
        <f t="shared" si="4"/>
        <v>0</v>
      </c>
      <c r="H100" s="221"/>
      <c r="I100" s="60">
        <f t="shared" si="5"/>
        <v>0</v>
      </c>
      <c r="J100" s="229"/>
    </row>
    <row r="101" spans="1:10" ht="21" customHeight="1" x14ac:dyDescent="0.25">
      <c r="A101" s="227"/>
      <c r="B101" s="218"/>
      <c r="C101" s="219"/>
      <c r="D101" s="219"/>
      <c r="E101" s="220"/>
      <c r="F101" s="55"/>
      <c r="G101" s="165">
        <f t="shared" si="4"/>
        <v>0</v>
      </c>
      <c r="H101" s="221"/>
      <c r="I101" s="60">
        <f t="shared" si="5"/>
        <v>0</v>
      </c>
      <c r="J101" s="229"/>
    </row>
    <row r="102" spans="1:10" ht="21" customHeight="1" x14ac:dyDescent="0.25">
      <c r="A102" s="227"/>
      <c r="B102" s="218"/>
      <c r="C102" s="219"/>
      <c r="D102" s="219"/>
      <c r="E102" s="220"/>
      <c r="F102" s="55"/>
      <c r="G102" s="165">
        <f t="shared" si="4"/>
        <v>0</v>
      </c>
      <c r="H102" s="221"/>
      <c r="I102" s="60">
        <f t="shared" si="5"/>
        <v>0</v>
      </c>
      <c r="J102" s="229"/>
    </row>
    <row r="103" spans="1:10" ht="21" customHeight="1" x14ac:dyDescent="0.25">
      <c r="A103" s="227"/>
      <c r="B103" s="218"/>
      <c r="C103" s="219"/>
      <c r="D103" s="219"/>
      <c r="E103" s="220"/>
      <c r="F103" s="55"/>
      <c r="G103" s="165">
        <f t="shared" si="4"/>
        <v>0</v>
      </c>
      <c r="H103" s="221"/>
      <c r="I103" s="60">
        <f t="shared" si="5"/>
        <v>0</v>
      </c>
      <c r="J103" s="229"/>
    </row>
    <row r="104" spans="1:10" ht="21" customHeight="1" x14ac:dyDescent="0.25">
      <c r="A104" s="227"/>
      <c r="B104" s="218"/>
      <c r="C104" s="219"/>
      <c r="D104" s="219"/>
      <c r="E104" s="220"/>
      <c r="F104" s="55"/>
      <c r="G104" s="165">
        <f t="shared" si="4"/>
        <v>0</v>
      </c>
      <c r="H104" s="221"/>
      <c r="I104" s="60">
        <f t="shared" si="5"/>
        <v>0</v>
      </c>
      <c r="J104" s="229"/>
    </row>
    <row r="105" spans="1:10" ht="21" customHeight="1" x14ac:dyDescent="0.25">
      <c r="A105" s="227"/>
      <c r="B105" s="218"/>
      <c r="C105" s="219"/>
      <c r="D105" s="219"/>
      <c r="E105" s="220"/>
      <c r="F105" s="55"/>
      <c r="G105" s="165">
        <f t="shared" si="4"/>
        <v>0</v>
      </c>
      <c r="H105" s="221"/>
      <c r="I105" s="60">
        <f t="shared" si="5"/>
        <v>0</v>
      </c>
      <c r="J105" s="229"/>
    </row>
    <row r="106" spans="1:10" ht="21" customHeight="1" x14ac:dyDescent="0.25">
      <c r="A106" s="227"/>
      <c r="B106" s="218"/>
      <c r="C106" s="219"/>
      <c r="D106" s="219"/>
      <c r="E106" s="220"/>
      <c r="F106" s="55"/>
      <c r="G106" s="165">
        <f t="shared" si="4"/>
        <v>0</v>
      </c>
      <c r="H106" s="221"/>
      <c r="I106" s="60">
        <f t="shared" si="5"/>
        <v>0</v>
      </c>
      <c r="J106" s="229"/>
    </row>
    <row r="107" spans="1:10" ht="21" customHeight="1" x14ac:dyDescent="0.25">
      <c r="A107" s="227"/>
      <c r="B107" s="218"/>
      <c r="C107" s="219"/>
      <c r="D107" s="219"/>
      <c r="E107" s="220"/>
      <c r="F107" s="55"/>
      <c r="G107" s="165">
        <f t="shared" si="4"/>
        <v>0</v>
      </c>
      <c r="H107" s="221"/>
      <c r="I107" s="60">
        <f t="shared" si="5"/>
        <v>0</v>
      </c>
      <c r="J107" s="229"/>
    </row>
    <row r="108" spans="1:10" ht="21" customHeight="1" x14ac:dyDescent="0.25">
      <c r="A108" s="227"/>
      <c r="B108" s="218"/>
      <c r="C108" s="219"/>
      <c r="D108" s="219"/>
      <c r="E108" s="220"/>
      <c r="F108" s="55"/>
      <c r="G108" s="165">
        <f t="shared" si="4"/>
        <v>0</v>
      </c>
      <c r="H108" s="221"/>
      <c r="I108" s="60">
        <f t="shared" si="5"/>
        <v>0</v>
      </c>
      <c r="J108" s="229"/>
    </row>
    <row r="109" spans="1:10" ht="21" customHeight="1" x14ac:dyDescent="0.25">
      <c r="A109" s="227"/>
      <c r="B109" s="218"/>
      <c r="C109" s="219"/>
      <c r="D109" s="219"/>
      <c r="E109" s="220"/>
      <c r="F109" s="55"/>
      <c r="G109" s="165">
        <f t="shared" si="4"/>
        <v>0</v>
      </c>
      <c r="H109" s="221"/>
      <c r="I109" s="60">
        <f t="shared" si="5"/>
        <v>0</v>
      </c>
      <c r="J109" s="229"/>
    </row>
    <row r="110" spans="1:10" ht="21" customHeight="1" x14ac:dyDescent="0.25">
      <c r="A110" s="227"/>
      <c r="B110" s="222" t="s">
        <v>61</v>
      </c>
      <c r="C110" s="222"/>
      <c r="D110" s="222"/>
      <c r="E110" s="222"/>
      <c r="F110" s="223" t="s">
        <v>54</v>
      </c>
      <c r="G110" s="223"/>
      <c r="H110" s="61" t="str">
        <f>I77</f>
        <v>Seite 4-3</v>
      </c>
      <c r="I110" s="54">
        <f>SUM(I81:I109)</f>
        <v>0</v>
      </c>
      <c r="J110" s="229"/>
    </row>
    <row r="111" spans="1:10" ht="12" customHeight="1" x14ac:dyDescent="0.25">
      <c r="A111" s="228"/>
      <c r="B111" s="30"/>
      <c r="C111" s="30"/>
      <c r="D111" s="30"/>
      <c r="E111" s="30"/>
      <c r="F111" s="30"/>
      <c r="G111" s="30"/>
      <c r="H111" s="30"/>
      <c r="I111" s="30"/>
      <c r="J111" s="230"/>
    </row>
    <row r="112" spans="1:10" ht="12" customHeight="1" x14ac:dyDescent="0.25">
      <c r="A112" s="174" t="s">
        <v>0</v>
      </c>
      <c r="B112" s="175"/>
      <c r="C112" s="175"/>
      <c r="D112" s="175"/>
      <c r="E112" s="175"/>
      <c r="F112" s="175"/>
      <c r="G112" s="175"/>
      <c r="H112" s="175"/>
      <c r="I112" s="175"/>
      <c r="J112" s="176"/>
    </row>
    <row r="113" spans="1:10" ht="12" customHeight="1" x14ac:dyDescent="0.25">
      <c r="A113" s="177" t="str">
        <f>$A$2</f>
        <v>Verwendungsnachweis Projektförderung 2025</v>
      </c>
      <c r="B113" s="178"/>
      <c r="C113" s="178"/>
      <c r="D113" s="178"/>
      <c r="E113" s="178"/>
      <c r="F113" s="178"/>
      <c r="G113" s="178" t="str">
        <f>$G$2</f>
        <v>Jugendleiterschulungen</v>
      </c>
      <c r="H113" s="178"/>
      <c r="I113" s="178"/>
      <c r="J113" s="3"/>
    </row>
    <row r="114" spans="1:10" ht="12" customHeight="1" x14ac:dyDescent="0.25">
      <c r="A114" s="179" t="s">
        <v>33</v>
      </c>
      <c r="B114" s="180"/>
      <c r="C114" s="181">
        <f>$C$3</f>
        <v>0</v>
      </c>
      <c r="D114" s="181"/>
      <c r="E114" s="181"/>
      <c r="F114" s="181"/>
      <c r="G114" s="181"/>
      <c r="H114" s="56"/>
      <c r="I114" s="5" t="s">
        <v>89</v>
      </c>
      <c r="J114" s="6"/>
    </row>
    <row r="115" spans="1:10" ht="36" customHeight="1" x14ac:dyDescent="0.25">
      <c r="A115" s="182" t="s">
        <v>62</v>
      </c>
      <c r="B115" s="152"/>
      <c r="C115" s="152"/>
      <c r="D115" s="152"/>
      <c r="E115" s="152"/>
      <c r="F115" s="152"/>
      <c r="G115" s="152"/>
      <c r="H115" s="152"/>
      <c r="I115" s="152"/>
      <c r="J115" s="226"/>
    </row>
    <row r="116" spans="1:10" ht="16.5" customHeight="1" x14ac:dyDescent="0.25">
      <c r="A116" s="227"/>
      <c r="B116" s="147"/>
      <c r="C116" s="147"/>
      <c r="D116" s="147"/>
      <c r="E116" s="147"/>
      <c r="F116" s="147"/>
      <c r="G116" s="147"/>
      <c r="H116" s="147"/>
      <c r="I116" s="147"/>
      <c r="J116" s="229"/>
    </row>
    <row r="117" spans="1:10" ht="23.25" customHeight="1" x14ac:dyDescent="0.25">
      <c r="A117" s="227"/>
      <c r="B117" s="231" t="s">
        <v>56</v>
      </c>
      <c r="C117" s="232"/>
      <c r="D117" s="232"/>
      <c r="E117" s="233"/>
      <c r="F117" s="57" t="s">
        <v>57</v>
      </c>
      <c r="G117" s="234" t="s">
        <v>106</v>
      </c>
      <c r="H117" s="235"/>
      <c r="I117" s="58" t="s">
        <v>63</v>
      </c>
      <c r="J117" s="229"/>
    </row>
    <row r="118" spans="1:10" ht="21" customHeight="1" x14ac:dyDescent="0.25">
      <c r="A118" s="227"/>
      <c r="B118" s="218"/>
      <c r="C118" s="219"/>
      <c r="D118" s="219"/>
      <c r="E118" s="220"/>
      <c r="F118" s="55"/>
      <c r="G118" s="165">
        <f t="shared" ref="G118:G145" si="6">IF(F118&lt;10,0,F118*1.5)</f>
        <v>0</v>
      </c>
      <c r="H118" s="221"/>
      <c r="I118" s="60">
        <f t="shared" ref="I118:I145" si="7">IF(G118&lt;30,G118,30)</f>
        <v>0</v>
      </c>
      <c r="J118" s="229"/>
    </row>
    <row r="119" spans="1:10" ht="21" customHeight="1" x14ac:dyDescent="0.25">
      <c r="A119" s="227"/>
      <c r="B119" s="218"/>
      <c r="C119" s="219"/>
      <c r="D119" s="219"/>
      <c r="E119" s="220"/>
      <c r="F119" s="55"/>
      <c r="G119" s="165">
        <f t="shared" si="6"/>
        <v>0</v>
      </c>
      <c r="H119" s="221"/>
      <c r="I119" s="60">
        <f t="shared" si="7"/>
        <v>0</v>
      </c>
      <c r="J119" s="229"/>
    </row>
    <row r="120" spans="1:10" ht="21" customHeight="1" x14ac:dyDescent="0.25">
      <c r="A120" s="227"/>
      <c r="B120" s="218"/>
      <c r="C120" s="219"/>
      <c r="D120" s="219"/>
      <c r="E120" s="220"/>
      <c r="F120" s="55"/>
      <c r="G120" s="165">
        <f t="shared" si="6"/>
        <v>0</v>
      </c>
      <c r="H120" s="221"/>
      <c r="I120" s="60">
        <f t="shared" si="7"/>
        <v>0</v>
      </c>
      <c r="J120" s="229"/>
    </row>
    <row r="121" spans="1:10" ht="21" customHeight="1" x14ac:dyDescent="0.25">
      <c r="A121" s="227"/>
      <c r="B121" s="218"/>
      <c r="C121" s="219"/>
      <c r="D121" s="219"/>
      <c r="E121" s="220"/>
      <c r="F121" s="55"/>
      <c r="G121" s="165">
        <f t="shared" si="6"/>
        <v>0</v>
      </c>
      <c r="H121" s="221"/>
      <c r="I121" s="60">
        <f t="shared" si="7"/>
        <v>0</v>
      </c>
      <c r="J121" s="229"/>
    </row>
    <row r="122" spans="1:10" ht="21" customHeight="1" x14ac:dyDescent="0.25">
      <c r="A122" s="227"/>
      <c r="B122" s="218"/>
      <c r="C122" s="219"/>
      <c r="D122" s="219"/>
      <c r="E122" s="220"/>
      <c r="F122" s="55"/>
      <c r="G122" s="165">
        <f t="shared" si="6"/>
        <v>0</v>
      </c>
      <c r="H122" s="221"/>
      <c r="I122" s="60">
        <f t="shared" si="7"/>
        <v>0</v>
      </c>
      <c r="J122" s="229"/>
    </row>
    <row r="123" spans="1:10" ht="21" customHeight="1" x14ac:dyDescent="0.25">
      <c r="A123" s="227"/>
      <c r="B123" s="218"/>
      <c r="C123" s="219"/>
      <c r="D123" s="219"/>
      <c r="E123" s="220"/>
      <c r="F123" s="55"/>
      <c r="G123" s="165">
        <f t="shared" si="6"/>
        <v>0</v>
      </c>
      <c r="H123" s="221"/>
      <c r="I123" s="60">
        <f t="shared" si="7"/>
        <v>0</v>
      </c>
      <c r="J123" s="229"/>
    </row>
    <row r="124" spans="1:10" ht="21" customHeight="1" x14ac:dyDescent="0.25">
      <c r="A124" s="227"/>
      <c r="B124" s="218"/>
      <c r="C124" s="219"/>
      <c r="D124" s="219"/>
      <c r="E124" s="220"/>
      <c r="F124" s="55"/>
      <c r="G124" s="165">
        <f t="shared" si="6"/>
        <v>0</v>
      </c>
      <c r="H124" s="221"/>
      <c r="I124" s="60">
        <f t="shared" si="7"/>
        <v>0</v>
      </c>
      <c r="J124" s="229"/>
    </row>
    <row r="125" spans="1:10" ht="21" customHeight="1" x14ac:dyDescent="0.25">
      <c r="A125" s="227"/>
      <c r="B125" s="218"/>
      <c r="C125" s="219"/>
      <c r="D125" s="219"/>
      <c r="E125" s="220"/>
      <c r="F125" s="55"/>
      <c r="G125" s="165">
        <f t="shared" si="6"/>
        <v>0</v>
      </c>
      <c r="H125" s="221"/>
      <c r="I125" s="60">
        <f t="shared" si="7"/>
        <v>0</v>
      </c>
      <c r="J125" s="229"/>
    </row>
    <row r="126" spans="1:10" ht="21" customHeight="1" x14ac:dyDescent="0.25">
      <c r="A126" s="227"/>
      <c r="B126" s="218"/>
      <c r="C126" s="219"/>
      <c r="D126" s="219"/>
      <c r="E126" s="220"/>
      <c r="F126" s="55"/>
      <c r="G126" s="165">
        <f t="shared" si="6"/>
        <v>0</v>
      </c>
      <c r="H126" s="221"/>
      <c r="I126" s="60">
        <f t="shared" si="7"/>
        <v>0</v>
      </c>
      <c r="J126" s="229"/>
    </row>
    <row r="127" spans="1:10" ht="21" customHeight="1" x14ac:dyDescent="0.25">
      <c r="A127" s="227"/>
      <c r="B127" s="218"/>
      <c r="C127" s="219"/>
      <c r="D127" s="219"/>
      <c r="E127" s="220"/>
      <c r="F127" s="55"/>
      <c r="G127" s="165">
        <f t="shared" si="6"/>
        <v>0</v>
      </c>
      <c r="H127" s="221"/>
      <c r="I127" s="60">
        <f t="shared" si="7"/>
        <v>0</v>
      </c>
      <c r="J127" s="229"/>
    </row>
    <row r="128" spans="1:10" ht="21" customHeight="1" x14ac:dyDescent="0.25">
      <c r="A128" s="227"/>
      <c r="B128" s="218"/>
      <c r="C128" s="219"/>
      <c r="D128" s="219"/>
      <c r="E128" s="220"/>
      <c r="F128" s="55"/>
      <c r="G128" s="165">
        <f t="shared" si="6"/>
        <v>0</v>
      </c>
      <c r="H128" s="221"/>
      <c r="I128" s="60">
        <f t="shared" si="7"/>
        <v>0</v>
      </c>
      <c r="J128" s="229"/>
    </row>
    <row r="129" spans="1:10" ht="21" customHeight="1" x14ac:dyDescent="0.25">
      <c r="A129" s="227"/>
      <c r="B129" s="218"/>
      <c r="C129" s="219"/>
      <c r="D129" s="219"/>
      <c r="E129" s="220"/>
      <c r="F129" s="55"/>
      <c r="G129" s="165">
        <f t="shared" si="6"/>
        <v>0</v>
      </c>
      <c r="H129" s="221"/>
      <c r="I129" s="60">
        <f t="shared" si="7"/>
        <v>0</v>
      </c>
      <c r="J129" s="229"/>
    </row>
    <row r="130" spans="1:10" ht="21" customHeight="1" x14ac:dyDescent="0.25">
      <c r="A130" s="227"/>
      <c r="B130" s="218"/>
      <c r="C130" s="219"/>
      <c r="D130" s="219"/>
      <c r="E130" s="220"/>
      <c r="F130" s="55"/>
      <c r="G130" s="165">
        <f t="shared" si="6"/>
        <v>0</v>
      </c>
      <c r="H130" s="221"/>
      <c r="I130" s="60">
        <f t="shared" si="7"/>
        <v>0</v>
      </c>
      <c r="J130" s="229"/>
    </row>
    <row r="131" spans="1:10" ht="21" customHeight="1" x14ac:dyDescent="0.25">
      <c r="A131" s="227"/>
      <c r="B131" s="218"/>
      <c r="C131" s="219"/>
      <c r="D131" s="219"/>
      <c r="E131" s="220"/>
      <c r="F131" s="55"/>
      <c r="G131" s="165">
        <f t="shared" si="6"/>
        <v>0</v>
      </c>
      <c r="H131" s="221"/>
      <c r="I131" s="60">
        <f t="shared" si="7"/>
        <v>0</v>
      </c>
      <c r="J131" s="229"/>
    </row>
    <row r="132" spans="1:10" ht="21" customHeight="1" x14ac:dyDescent="0.25">
      <c r="A132" s="227"/>
      <c r="B132" s="218"/>
      <c r="C132" s="219"/>
      <c r="D132" s="219"/>
      <c r="E132" s="220"/>
      <c r="F132" s="55"/>
      <c r="G132" s="165">
        <f t="shared" si="6"/>
        <v>0</v>
      </c>
      <c r="H132" s="221"/>
      <c r="I132" s="60">
        <f t="shared" si="7"/>
        <v>0</v>
      </c>
      <c r="J132" s="229"/>
    </row>
    <row r="133" spans="1:10" ht="21" customHeight="1" x14ac:dyDescent="0.25">
      <c r="A133" s="227"/>
      <c r="B133" s="218"/>
      <c r="C133" s="219"/>
      <c r="D133" s="219"/>
      <c r="E133" s="220"/>
      <c r="F133" s="55"/>
      <c r="G133" s="165">
        <f t="shared" si="6"/>
        <v>0</v>
      </c>
      <c r="H133" s="221"/>
      <c r="I133" s="60">
        <f t="shared" si="7"/>
        <v>0</v>
      </c>
      <c r="J133" s="229"/>
    </row>
    <row r="134" spans="1:10" ht="21" customHeight="1" x14ac:dyDescent="0.25">
      <c r="A134" s="227"/>
      <c r="B134" s="218"/>
      <c r="C134" s="219"/>
      <c r="D134" s="219"/>
      <c r="E134" s="220"/>
      <c r="F134" s="55"/>
      <c r="G134" s="165">
        <f t="shared" si="6"/>
        <v>0</v>
      </c>
      <c r="H134" s="221"/>
      <c r="I134" s="60">
        <f t="shared" si="7"/>
        <v>0</v>
      </c>
      <c r="J134" s="229"/>
    </row>
    <row r="135" spans="1:10" ht="21" customHeight="1" x14ac:dyDescent="0.25">
      <c r="A135" s="227"/>
      <c r="B135" s="218"/>
      <c r="C135" s="219"/>
      <c r="D135" s="219"/>
      <c r="E135" s="220"/>
      <c r="F135" s="55"/>
      <c r="G135" s="165">
        <f t="shared" si="6"/>
        <v>0</v>
      </c>
      <c r="H135" s="221"/>
      <c r="I135" s="60">
        <f t="shared" si="7"/>
        <v>0</v>
      </c>
      <c r="J135" s="229"/>
    </row>
    <row r="136" spans="1:10" ht="21" customHeight="1" x14ac:dyDescent="0.25">
      <c r="A136" s="227"/>
      <c r="B136" s="218"/>
      <c r="C136" s="219"/>
      <c r="D136" s="219"/>
      <c r="E136" s="220"/>
      <c r="F136" s="55"/>
      <c r="G136" s="165">
        <f t="shared" si="6"/>
        <v>0</v>
      </c>
      <c r="H136" s="221"/>
      <c r="I136" s="60">
        <f t="shared" si="7"/>
        <v>0</v>
      </c>
      <c r="J136" s="229"/>
    </row>
    <row r="137" spans="1:10" ht="21" customHeight="1" x14ac:dyDescent="0.25">
      <c r="A137" s="227"/>
      <c r="B137" s="218"/>
      <c r="C137" s="219"/>
      <c r="D137" s="219"/>
      <c r="E137" s="220"/>
      <c r="F137" s="55"/>
      <c r="G137" s="165">
        <f t="shared" si="6"/>
        <v>0</v>
      </c>
      <c r="H137" s="221"/>
      <c r="I137" s="60">
        <f t="shared" si="7"/>
        <v>0</v>
      </c>
      <c r="J137" s="229"/>
    </row>
    <row r="138" spans="1:10" ht="21" customHeight="1" x14ac:dyDescent="0.25">
      <c r="A138" s="227"/>
      <c r="B138" s="218"/>
      <c r="C138" s="219"/>
      <c r="D138" s="219"/>
      <c r="E138" s="220"/>
      <c r="F138" s="55"/>
      <c r="G138" s="165">
        <f t="shared" si="6"/>
        <v>0</v>
      </c>
      <c r="H138" s="221"/>
      <c r="I138" s="60">
        <f t="shared" si="7"/>
        <v>0</v>
      </c>
      <c r="J138" s="229"/>
    </row>
    <row r="139" spans="1:10" ht="21" customHeight="1" x14ac:dyDescent="0.25">
      <c r="A139" s="227"/>
      <c r="B139" s="218"/>
      <c r="C139" s="219"/>
      <c r="D139" s="219"/>
      <c r="E139" s="220"/>
      <c r="F139" s="55"/>
      <c r="G139" s="165">
        <f t="shared" si="6"/>
        <v>0</v>
      </c>
      <c r="H139" s="221"/>
      <c r="I139" s="60">
        <f t="shared" si="7"/>
        <v>0</v>
      </c>
      <c r="J139" s="229"/>
    </row>
    <row r="140" spans="1:10" ht="21" customHeight="1" x14ac:dyDescent="0.25">
      <c r="A140" s="227"/>
      <c r="B140" s="218"/>
      <c r="C140" s="219"/>
      <c r="D140" s="219"/>
      <c r="E140" s="220"/>
      <c r="F140" s="55"/>
      <c r="G140" s="165">
        <f t="shared" si="6"/>
        <v>0</v>
      </c>
      <c r="H140" s="221"/>
      <c r="I140" s="60">
        <f t="shared" si="7"/>
        <v>0</v>
      </c>
      <c r="J140" s="229"/>
    </row>
    <row r="141" spans="1:10" ht="21" customHeight="1" x14ac:dyDescent="0.25">
      <c r="A141" s="227"/>
      <c r="B141" s="218"/>
      <c r="C141" s="219"/>
      <c r="D141" s="219"/>
      <c r="E141" s="220"/>
      <c r="F141" s="55"/>
      <c r="G141" s="165">
        <f t="shared" si="6"/>
        <v>0</v>
      </c>
      <c r="H141" s="221"/>
      <c r="I141" s="60">
        <f t="shared" si="7"/>
        <v>0</v>
      </c>
      <c r="J141" s="229"/>
    </row>
    <row r="142" spans="1:10" ht="21" customHeight="1" x14ac:dyDescent="0.25">
      <c r="A142" s="227"/>
      <c r="B142" s="218"/>
      <c r="C142" s="219"/>
      <c r="D142" s="219"/>
      <c r="E142" s="220"/>
      <c r="F142" s="55"/>
      <c r="G142" s="165">
        <f t="shared" si="6"/>
        <v>0</v>
      </c>
      <c r="H142" s="221"/>
      <c r="I142" s="60">
        <f t="shared" si="7"/>
        <v>0</v>
      </c>
      <c r="J142" s="229"/>
    </row>
    <row r="143" spans="1:10" ht="21" customHeight="1" x14ac:dyDescent="0.25">
      <c r="A143" s="227"/>
      <c r="B143" s="218"/>
      <c r="C143" s="219"/>
      <c r="D143" s="219"/>
      <c r="E143" s="220"/>
      <c r="F143" s="55"/>
      <c r="G143" s="165">
        <f t="shared" si="6"/>
        <v>0</v>
      </c>
      <c r="H143" s="221"/>
      <c r="I143" s="60">
        <f t="shared" si="7"/>
        <v>0</v>
      </c>
      <c r="J143" s="229"/>
    </row>
    <row r="144" spans="1:10" ht="21" customHeight="1" x14ac:dyDescent="0.25">
      <c r="A144" s="227"/>
      <c r="B144" s="218"/>
      <c r="C144" s="219"/>
      <c r="D144" s="219"/>
      <c r="E144" s="220"/>
      <c r="F144" s="55"/>
      <c r="G144" s="165">
        <f t="shared" si="6"/>
        <v>0</v>
      </c>
      <c r="H144" s="221"/>
      <c r="I144" s="60">
        <f t="shared" si="7"/>
        <v>0</v>
      </c>
      <c r="J144" s="229"/>
    </row>
    <row r="145" spans="1:10" ht="20.25" customHeight="1" x14ac:dyDescent="0.25">
      <c r="A145" s="227"/>
      <c r="B145" s="218"/>
      <c r="C145" s="219"/>
      <c r="D145" s="219"/>
      <c r="E145" s="220"/>
      <c r="F145" s="55"/>
      <c r="G145" s="165">
        <f t="shared" si="6"/>
        <v>0</v>
      </c>
      <c r="H145" s="221"/>
      <c r="I145" s="60">
        <f t="shared" si="7"/>
        <v>0</v>
      </c>
      <c r="J145" s="229"/>
    </row>
    <row r="146" spans="1:10" ht="20.25" customHeight="1" x14ac:dyDescent="0.25">
      <c r="A146" s="227"/>
      <c r="B146" s="222" t="s">
        <v>61</v>
      </c>
      <c r="C146" s="222"/>
      <c r="D146" s="222"/>
      <c r="E146" s="222"/>
      <c r="F146" s="223" t="s">
        <v>54</v>
      </c>
      <c r="G146" s="223"/>
      <c r="H146" s="62" t="str">
        <f>I114</f>
        <v>Seite 4-4</v>
      </c>
      <c r="I146" s="54">
        <f>SUM(I118:I145)</f>
        <v>0</v>
      </c>
      <c r="J146" s="229"/>
    </row>
    <row r="147" spans="1:10" ht="20.25" customHeight="1" x14ac:dyDescent="0.25">
      <c r="A147" s="227"/>
      <c r="B147" s="27"/>
      <c r="C147" s="224" t="s">
        <v>90</v>
      </c>
      <c r="D147" s="224"/>
      <c r="E147" s="224"/>
      <c r="F147" s="224"/>
      <c r="G147" s="224"/>
      <c r="H147" s="225"/>
      <c r="I147" s="54">
        <f>I36+I73+I110+I146</f>
        <v>0</v>
      </c>
      <c r="J147" s="229"/>
    </row>
    <row r="148" spans="1:10" ht="12.75" customHeight="1" x14ac:dyDescent="0.25">
      <c r="A148" s="228"/>
      <c r="B148" s="30"/>
      <c r="C148" s="30"/>
      <c r="D148" s="30"/>
      <c r="E148" s="30"/>
      <c r="F148" s="30"/>
      <c r="G148" s="30"/>
      <c r="H148" s="30"/>
      <c r="I148" s="30"/>
      <c r="J148" s="230"/>
    </row>
  </sheetData>
  <sheetProtection algorithmName="SHA-512" hashValue="BxOCgKmRYU/CtQnPCGI9Sl2OAnYAYmUsHBJGcs+bODh9jKGEUhOsw6ySizAwydJFKLguDy8tFVUGb0yUgvv7sA==" saltValue="cjJ05t3BLPU/TRXkEI7rkA==" spinCount="100000" sheet="1" objects="1" scenarios="1" formatCells="0"/>
  <mergeCells count="283">
    <mergeCell ref="B145:E145"/>
    <mergeCell ref="G145:H145"/>
    <mergeCell ref="B146:E146"/>
    <mergeCell ref="F146:G146"/>
    <mergeCell ref="C147:H147"/>
    <mergeCell ref="B142:E142"/>
    <mergeCell ref="G142:H142"/>
    <mergeCell ref="B143:E143"/>
    <mergeCell ref="G143:H143"/>
    <mergeCell ref="B144:E144"/>
    <mergeCell ref="G144:H144"/>
    <mergeCell ref="B139:E139"/>
    <mergeCell ref="G139:H139"/>
    <mergeCell ref="B140:E140"/>
    <mergeCell ref="G140:H140"/>
    <mergeCell ref="B141:E141"/>
    <mergeCell ref="G141:H141"/>
    <mergeCell ref="B136:E136"/>
    <mergeCell ref="G136:H136"/>
    <mergeCell ref="B137:E137"/>
    <mergeCell ref="G137:H137"/>
    <mergeCell ref="B138:E138"/>
    <mergeCell ref="G138:H138"/>
    <mergeCell ref="B133:E133"/>
    <mergeCell ref="G133:H133"/>
    <mergeCell ref="B134:E134"/>
    <mergeCell ref="G134:H134"/>
    <mergeCell ref="B135:E135"/>
    <mergeCell ref="G135:H135"/>
    <mergeCell ref="B130:E130"/>
    <mergeCell ref="G130:H130"/>
    <mergeCell ref="B131:E131"/>
    <mergeCell ref="G131:H131"/>
    <mergeCell ref="B132:E132"/>
    <mergeCell ref="G132:H132"/>
    <mergeCell ref="G127:H127"/>
    <mergeCell ref="B128:E128"/>
    <mergeCell ref="G128:H128"/>
    <mergeCell ref="B129:E129"/>
    <mergeCell ref="G129:H129"/>
    <mergeCell ref="B124:E124"/>
    <mergeCell ref="G124:H124"/>
    <mergeCell ref="B125:E125"/>
    <mergeCell ref="G125:H125"/>
    <mergeCell ref="B126:E126"/>
    <mergeCell ref="G126:H126"/>
    <mergeCell ref="J116:J148"/>
    <mergeCell ref="B117:E117"/>
    <mergeCell ref="G117:H117"/>
    <mergeCell ref="B118:E118"/>
    <mergeCell ref="G118:H118"/>
    <mergeCell ref="B119:E119"/>
    <mergeCell ref="G119:H119"/>
    <mergeCell ref="B120:E120"/>
    <mergeCell ref="A112:J112"/>
    <mergeCell ref="A113:F113"/>
    <mergeCell ref="G113:I113"/>
    <mergeCell ref="A114:B114"/>
    <mergeCell ref="C114:G114"/>
    <mergeCell ref="A115:J115"/>
    <mergeCell ref="G120:H120"/>
    <mergeCell ref="B121:E121"/>
    <mergeCell ref="G121:H121"/>
    <mergeCell ref="B122:E122"/>
    <mergeCell ref="G122:H122"/>
    <mergeCell ref="B123:E123"/>
    <mergeCell ref="G123:H123"/>
    <mergeCell ref="A116:A148"/>
    <mergeCell ref="B116:I116"/>
    <mergeCell ref="B127:E127"/>
    <mergeCell ref="B34:E34"/>
    <mergeCell ref="G34:H34"/>
    <mergeCell ref="B35:E35"/>
    <mergeCell ref="G35:H35"/>
    <mergeCell ref="B36:E36"/>
    <mergeCell ref="F36:G36"/>
    <mergeCell ref="B31:E31"/>
    <mergeCell ref="G31:H31"/>
    <mergeCell ref="B32:E32"/>
    <mergeCell ref="G32:H32"/>
    <mergeCell ref="B33:E33"/>
    <mergeCell ref="G33:H33"/>
    <mergeCell ref="B28:E28"/>
    <mergeCell ref="G28:H28"/>
    <mergeCell ref="B29:E29"/>
    <mergeCell ref="G29:H29"/>
    <mergeCell ref="B30:E30"/>
    <mergeCell ref="G30:H30"/>
    <mergeCell ref="B25:E25"/>
    <mergeCell ref="G25:H25"/>
    <mergeCell ref="B26:E26"/>
    <mergeCell ref="G26:H26"/>
    <mergeCell ref="B27:E27"/>
    <mergeCell ref="G27:H27"/>
    <mergeCell ref="B22:E22"/>
    <mergeCell ref="G22:H22"/>
    <mergeCell ref="B23:E23"/>
    <mergeCell ref="G23:H23"/>
    <mergeCell ref="B24:E24"/>
    <mergeCell ref="G24:H24"/>
    <mergeCell ref="B19:E19"/>
    <mergeCell ref="G19:H19"/>
    <mergeCell ref="B20:E20"/>
    <mergeCell ref="G20:H20"/>
    <mergeCell ref="B21:E21"/>
    <mergeCell ref="G21:H21"/>
    <mergeCell ref="G16:H16"/>
    <mergeCell ref="B17:E17"/>
    <mergeCell ref="G17:H17"/>
    <mergeCell ref="B18:E18"/>
    <mergeCell ref="G18:H18"/>
    <mergeCell ref="B13:E13"/>
    <mergeCell ref="G13:H13"/>
    <mergeCell ref="B14:E14"/>
    <mergeCell ref="G14:H14"/>
    <mergeCell ref="B15:E15"/>
    <mergeCell ref="G15:H15"/>
    <mergeCell ref="J5:J37"/>
    <mergeCell ref="B6:E6"/>
    <mergeCell ref="G6:H6"/>
    <mergeCell ref="B7:E7"/>
    <mergeCell ref="G7:H7"/>
    <mergeCell ref="B8:E8"/>
    <mergeCell ref="G8:H8"/>
    <mergeCell ref="B9:E9"/>
    <mergeCell ref="A1:J1"/>
    <mergeCell ref="A2:F2"/>
    <mergeCell ref="G2:I2"/>
    <mergeCell ref="A3:B3"/>
    <mergeCell ref="C3:G3"/>
    <mergeCell ref="A4:J4"/>
    <mergeCell ref="G9:H9"/>
    <mergeCell ref="B10:E10"/>
    <mergeCell ref="G10:H10"/>
    <mergeCell ref="B11:E11"/>
    <mergeCell ref="G11:H11"/>
    <mergeCell ref="B12:E12"/>
    <mergeCell ref="G12:H12"/>
    <mergeCell ref="A5:A37"/>
    <mergeCell ref="B5:I5"/>
    <mergeCell ref="B16:E16"/>
    <mergeCell ref="A38:J38"/>
    <mergeCell ref="A39:F39"/>
    <mergeCell ref="G39:I39"/>
    <mergeCell ref="A40:B40"/>
    <mergeCell ref="C40:G40"/>
    <mergeCell ref="A41:J41"/>
    <mergeCell ref="A42:A74"/>
    <mergeCell ref="B42:I42"/>
    <mergeCell ref="J42:J74"/>
    <mergeCell ref="B43:E43"/>
    <mergeCell ref="G43:H43"/>
    <mergeCell ref="B44:E44"/>
    <mergeCell ref="G44:H44"/>
    <mergeCell ref="B45:E45"/>
    <mergeCell ref="G45:H45"/>
    <mergeCell ref="B46:E46"/>
    <mergeCell ref="G46:H46"/>
    <mergeCell ref="B47:E47"/>
    <mergeCell ref="G47:H47"/>
    <mergeCell ref="B48:E48"/>
    <mergeCell ref="G48:H48"/>
    <mergeCell ref="B49:E49"/>
    <mergeCell ref="G49:H49"/>
    <mergeCell ref="B50:E50"/>
    <mergeCell ref="G50:H50"/>
    <mergeCell ref="B51:E51"/>
    <mergeCell ref="G51:H51"/>
    <mergeCell ref="B52:E52"/>
    <mergeCell ref="G52:H52"/>
    <mergeCell ref="B53:E53"/>
    <mergeCell ref="G53:H53"/>
    <mergeCell ref="B54:E54"/>
    <mergeCell ref="G54:H54"/>
    <mergeCell ref="B55:E55"/>
    <mergeCell ref="G55:H55"/>
    <mergeCell ref="B56:E56"/>
    <mergeCell ref="G56:H56"/>
    <mergeCell ref="B57:E57"/>
    <mergeCell ref="G57:H57"/>
    <mergeCell ref="B58:E58"/>
    <mergeCell ref="G58:H58"/>
    <mergeCell ref="B59:E59"/>
    <mergeCell ref="G59:H59"/>
    <mergeCell ref="B60:E60"/>
    <mergeCell ref="G60:H60"/>
    <mergeCell ref="B61:E61"/>
    <mergeCell ref="G61:H61"/>
    <mergeCell ref="B62:E62"/>
    <mergeCell ref="G62:H62"/>
    <mergeCell ref="B63:E63"/>
    <mergeCell ref="G63:H63"/>
    <mergeCell ref="B64:E64"/>
    <mergeCell ref="G64:H64"/>
    <mergeCell ref="B65:E65"/>
    <mergeCell ref="G65:H65"/>
    <mergeCell ref="B66:E66"/>
    <mergeCell ref="G66:H66"/>
    <mergeCell ref="B67:E67"/>
    <mergeCell ref="G67:H67"/>
    <mergeCell ref="B68:E68"/>
    <mergeCell ref="G68:H68"/>
    <mergeCell ref="B69:E69"/>
    <mergeCell ref="G69:H69"/>
    <mergeCell ref="B70:E70"/>
    <mergeCell ref="G70:H70"/>
    <mergeCell ref="B71:E71"/>
    <mergeCell ref="G71:H71"/>
    <mergeCell ref="B72:E72"/>
    <mergeCell ref="G72:H72"/>
    <mergeCell ref="B73:E73"/>
    <mergeCell ref="F73:G73"/>
    <mergeCell ref="A75:J75"/>
    <mergeCell ref="A76:F76"/>
    <mergeCell ref="G76:I76"/>
    <mergeCell ref="A77:B77"/>
    <mergeCell ref="C77:G77"/>
    <mergeCell ref="A78:J78"/>
    <mergeCell ref="A79:A111"/>
    <mergeCell ref="B79:I79"/>
    <mergeCell ref="J79:J111"/>
    <mergeCell ref="B80:E80"/>
    <mergeCell ref="G80:H80"/>
    <mergeCell ref="B81:E81"/>
    <mergeCell ref="G81:H81"/>
    <mergeCell ref="B82:E82"/>
    <mergeCell ref="G82:H82"/>
    <mergeCell ref="B83:E83"/>
    <mergeCell ref="G83:H83"/>
    <mergeCell ref="B84:E84"/>
    <mergeCell ref="G84:H84"/>
    <mergeCell ref="B85:E85"/>
    <mergeCell ref="G85:H85"/>
    <mergeCell ref="B86:E86"/>
    <mergeCell ref="G86:H86"/>
    <mergeCell ref="B87:E87"/>
    <mergeCell ref="G87:H87"/>
    <mergeCell ref="B88:E88"/>
    <mergeCell ref="G88:H88"/>
    <mergeCell ref="B89:E89"/>
    <mergeCell ref="G89:H89"/>
    <mergeCell ref="B90:E90"/>
    <mergeCell ref="G90:H90"/>
    <mergeCell ref="B91:E91"/>
    <mergeCell ref="G91:H91"/>
    <mergeCell ref="B92:E92"/>
    <mergeCell ref="G92:H92"/>
    <mergeCell ref="B93:E93"/>
    <mergeCell ref="G93:H93"/>
    <mergeCell ref="B94:E94"/>
    <mergeCell ref="G94:H94"/>
    <mergeCell ref="B95:E95"/>
    <mergeCell ref="G95:H95"/>
    <mergeCell ref="B96:E96"/>
    <mergeCell ref="G96:H96"/>
    <mergeCell ref="B97:E97"/>
    <mergeCell ref="G97:H97"/>
    <mergeCell ref="B98:E98"/>
    <mergeCell ref="G98:H98"/>
    <mergeCell ref="B99:E99"/>
    <mergeCell ref="G99:H99"/>
    <mergeCell ref="B100:E100"/>
    <mergeCell ref="G100:H100"/>
    <mergeCell ref="B101:E101"/>
    <mergeCell ref="G101:H101"/>
    <mergeCell ref="B102:E102"/>
    <mergeCell ref="G102:H102"/>
    <mergeCell ref="B108:E108"/>
    <mergeCell ref="G108:H108"/>
    <mergeCell ref="B109:E109"/>
    <mergeCell ref="G109:H109"/>
    <mergeCell ref="B110:E110"/>
    <mergeCell ref="F110:G110"/>
    <mergeCell ref="B103:E103"/>
    <mergeCell ref="G103:H103"/>
    <mergeCell ref="B104:E104"/>
    <mergeCell ref="G104:H104"/>
    <mergeCell ref="B105:E105"/>
    <mergeCell ref="G105:H105"/>
    <mergeCell ref="B106:E106"/>
    <mergeCell ref="G106:H106"/>
    <mergeCell ref="B107:E107"/>
    <mergeCell ref="G107:H107"/>
  </mergeCells>
  <pageMargins left="0.7" right="0.7" top="0.78740157499999996" bottom="0.78740157499999996" header="0.3" footer="0.3"/>
  <pageSetup paperSize="9" scale="99" fitToHeight="4" orientation="portrait" r:id="rId1"/>
  <headerFooter>
    <oddFooter>&amp;R&amp;"+,Standard"&amp;8Landeshauptstadt Dresden - Jugendamt - Sachgebiet Verwendungsnachweisprüfung - Jugendamt-VNP@dresden.de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111"/>
  <sheetViews>
    <sheetView showWhiteSpace="0" zoomScale="133" zoomScaleNormal="133" zoomScaleSheetLayoutView="100" workbookViewId="0">
      <selection activeCell="F85" sqref="F85:G85"/>
    </sheetView>
  </sheetViews>
  <sheetFormatPr baseColWidth="10" defaultColWidth="11.42578125" defaultRowHeight="15" x14ac:dyDescent="0.25"/>
  <cols>
    <col min="1" max="1" width="2.140625" style="40" customWidth="1"/>
    <col min="2" max="2" width="1.42578125" style="40" customWidth="1"/>
    <col min="3" max="3" width="7.140625" style="40" customWidth="1"/>
    <col min="4" max="4" width="8.5703125" style="40" customWidth="1"/>
    <col min="5" max="5" width="21.42578125" style="40" customWidth="1"/>
    <col min="6" max="6" width="12.140625" style="40" customWidth="1"/>
    <col min="7" max="7" width="11.42578125" style="40" customWidth="1"/>
    <col min="8" max="8" width="17.140625" style="40" customWidth="1"/>
    <col min="9" max="9" width="2.140625" style="40" customWidth="1"/>
    <col min="10" max="16384" width="11.42578125" style="40"/>
  </cols>
  <sheetData>
    <row r="1" spans="1:9" ht="12" customHeight="1" x14ac:dyDescent="0.25">
      <c r="A1" s="242" t="s">
        <v>0</v>
      </c>
      <c r="B1" s="243"/>
      <c r="C1" s="243"/>
      <c r="D1" s="243"/>
      <c r="E1" s="243"/>
      <c r="F1" s="243"/>
      <c r="G1" s="243"/>
      <c r="H1" s="243"/>
      <c r="I1" s="244"/>
    </row>
    <row r="2" spans="1:9" ht="12" customHeight="1" x14ac:dyDescent="0.25">
      <c r="A2" s="177" t="str">
        <f>Deckblatt!B17</f>
        <v>Verwendungsnachweis Projektförderung 2025</v>
      </c>
      <c r="B2" s="178"/>
      <c r="C2" s="178"/>
      <c r="D2" s="178"/>
      <c r="E2" s="178"/>
      <c r="F2" s="178"/>
      <c r="G2" s="178" t="str">
        <f>Deckblatt!$B$19</f>
        <v>Jugendleiterschulungen</v>
      </c>
      <c r="H2" s="178"/>
      <c r="I2" s="178"/>
    </row>
    <row r="3" spans="1:9" ht="12" customHeight="1" x14ac:dyDescent="0.25">
      <c r="A3" s="247" t="s">
        <v>33</v>
      </c>
      <c r="B3" s="248"/>
      <c r="C3" s="181">
        <f>Deckblatt!J5</f>
        <v>0</v>
      </c>
      <c r="D3" s="181"/>
      <c r="E3" s="181"/>
      <c r="F3" s="181"/>
      <c r="G3" s="181"/>
      <c r="H3" s="43" t="s">
        <v>64</v>
      </c>
      <c r="I3" s="44"/>
    </row>
    <row r="4" spans="1:9" ht="35.25" customHeight="1" x14ac:dyDescent="0.25">
      <c r="A4" s="250" t="s">
        <v>81</v>
      </c>
      <c r="B4" s="251"/>
      <c r="C4" s="251"/>
      <c r="D4" s="251"/>
      <c r="E4" s="251"/>
      <c r="F4" s="251"/>
      <c r="G4" s="251"/>
      <c r="H4" s="251"/>
      <c r="I4" s="252"/>
    </row>
    <row r="5" spans="1:9" ht="16.5" customHeight="1" x14ac:dyDescent="0.25">
      <c r="A5" s="253"/>
      <c r="B5" s="255"/>
      <c r="C5" s="255"/>
      <c r="D5" s="255"/>
      <c r="E5" s="255"/>
      <c r="F5" s="255"/>
      <c r="G5" s="255"/>
      <c r="H5" s="255"/>
      <c r="I5" s="256"/>
    </row>
    <row r="6" spans="1:9" ht="21" customHeight="1" x14ac:dyDescent="0.25">
      <c r="A6" s="253"/>
      <c r="B6" s="258" t="s">
        <v>49</v>
      </c>
      <c r="C6" s="258"/>
      <c r="D6" s="45" t="s">
        <v>50</v>
      </c>
      <c r="E6" s="46" t="s">
        <v>51</v>
      </c>
      <c r="F6" s="259" t="s">
        <v>52</v>
      </c>
      <c r="G6" s="260"/>
      <c r="H6" s="46" t="s">
        <v>53</v>
      </c>
      <c r="I6" s="256"/>
    </row>
    <row r="7" spans="1:9" ht="21" customHeight="1" x14ac:dyDescent="0.25">
      <c r="A7" s="253"/>
      <c r="B7" s="238"/>
      <c r="C7" s="238"/>
      <c r="D7" s="47"/>
      <c r="E7" s="48"/>
      <c r="F7" s="239"/>
      <c r="G7" s="240"/>
      <c r="H7" s="49"/>
      <c r="I7" s="256"/>
    </row>
    <row r="8" spans="1:9" ht="21" customHeight="1" x14ac:dyDescent="0.25">
      <c r="A8" s="253"/>
      <c r="B8" s="238"/>
      <c r="C8" s="238"/>
      <c r="D8" s="47"/>
      <c r="E8" s="48"/>
      <c r="F8" s="239"/>
      <c r="G8" s="240"/>
      <c r="H8" s="49"/>
      <c r="I8" s="256"/>
    </row>
    <row r="9" spans="1:9" ht="21" customHeight="1" x14ac:dyDescent="0.25">
      <c r="A9" s="253"/>
      <c r="B9" s="238"/>
      <c r="C9" s="238"/>
      <c r="D9" s="47"/>
      <c r="E9" s="48"/>
      <c r="F9" s="239"/>
      <c r="G9" s="240"/>
      <c r="H9" s="49"/>
      <c r="I9" s="256"/>
    </row>
    <row r="10" spans="1:9" ht="21" customHeight="1" x14ac:dyDescent="0.25">
      <c r="A10" s="253"/>
      <c r="B10" s="238"/>
      <c r="C10" s="238"/>
      <c r="D10" s="47"/>
      <c r="E10" s="48"/>
      <c r="F10" s="239"/>
      <c r="G10" s="240"/>
      <c r="H10" s="49"/>
      <c r="I10" s="256"/>
    </row>
    <row r="11" spans="1:9" ht="21" customHeight="1" x14ac:dyDescent="0.25">
      <c r="A11" s="253"/>
      <c r="B11" s="238"/>
      <c r="C11" s="238"/>
      <c r="D11" s="47"/>
      <c r="E11" s="48"/>
      <c r="F11" s="239"/>
      <c r="G11" s="240"/>
      <c r="H11" s="49"/>
      <c r="I11" s="256"/>
    </row>
    <row r="12" spans="1:9" ht="21" customHeight="1" x14ac:dyDescent="0.25">
      <c r="A12" s="253"/>
      <c r="B12" s="238"/>
      <c r="C12" s="238"/>
      <c r="D12" s="47"/>
      <c r="E12" s="48"/>
      <c r="F12" s="239"/>
      <c r="G12" s="240"/>
      <c r="H12" s="49"/>
      <c r="I12" s="256"/>
    </row>
    <row r="13" spans="1:9" ht="21" customHeight="1" x14ac:dyDescent="0.25">
      <c r="A13" s="253"/>
      <c r="B13" s="238"/>
      <c r="C13" s="238"/>
      <c r="D13" s="47"/>
      <c r="E13" s="48"/>
      <c r="F13" s="239"/>
      <c r="G13" s="240"/>
      <c r="H13" s="49"/>
      <c r="I13" s="256"/>
    </row>
    <row r="14" spans="1:9" ht="21" customHeight="1" x14ac:dyDescent="0.25">
      <c r="A14" s="253"/>
      <c r="B14" s="238"/>
      <c r="C14" s="238"/>
      <c r="D14" s="47"/>
      <c r="E14" s="48"/>
      <c r="F14" s="239"/>
      <c r="G14" s="240"/>
      <c r="H14" s="49"/>
      <c r="I14" s="256"/>
    </row>
    <row r="15" spans="1:9" ht="21" customHeight="1" x14ac:dyDescent="0.25">
      <c r="A15" s="253"/>
      <c r="B15" s="238"/>
      <c r="C15" s="238"/>
      <c r="D15" s="47"/>
      <c r="E15" s="48"/>
      <c r="F15" s="239"/>
      <c r="G15" s="240"/>
      <c r="H15" s="49"/>
      <c r="I15" s="256"/>
    </row>
    <row r="16" spans="1:9" ht="21" customHeight="1" x14ac:dyDescent="0.25">
      <c r="A16" s="253"/>
      <c r="B16" s="238"/>
      <c r="C16" s="238"/>
      <c r="D16" s="47"/>
      <c r="E16" s="48"/>
      <c r="F16" s="239"/>
      <c r="G16" s="240"/>
      <c r="H16" s="49"/>
      <c r="I16" s="256"/>
    </row>
    <row r="17" spans="1:9" ht="21" customHeight="1" x14ac:dyDescent="0.25">
      <c r="A17" s="253"/>
      <c r="B17" s="238"/>
      <c r="C17" s="238"/>
      <c r="D17" s="47"/>
      <c r="E17" s="48"/>
      <c r="F17" s="239"/>
      <c r="G17" s="240"/>
      <c r="H17" s="49"/>
      <c r="I17" s="256"/>
    </row>
    <row r="18" spans="1:9" ht="21" customHeight="1" x14ac:dyDescent="0.25">
      <c r="A18" s="253"/>
      <c r="B18" s="238"/>
      <c r="C18" s="238"/>
      <c r="D18" s="47"/>
      <c r="E18" s="48"/>
      <c r="F18" s="239"/>
      <c r="G18" s="240"/>
      <c r="H18" s="49"/>
      <c r="I18" s="256"/>
    </row>
    <row r="19" spans="1:9" ht="21" customHeight="1" x14ac:dyDescent="0.25">
      <c r="A19" s="253"/>
      <c r="B19" s="238"/>
      <c r="C19" s="238"/>
      <c r="D19" s="47"/>
      <c r="E19" s="48"/>
      <c r="F19" s="239"/>
      <c r="G19" s="240"/>
      <c r="H19" s="49"/>
      <c r="I19" s="256"/>
    </row>
    <row r="20" spans="1:9" ht="21" customHeight="1" x14ac:dyDescent="0.25">
      <c r="A20" s="253"/>
      <c r="B20" s="238"/>
      <c r="C20" s="238"/>
      <c r="D20" s="47"/>
      <c r="E20" s="48"/>
      <c r="F20" s="239"/>
      <c r="G20" s="240"/>
      <c r="H20" s="49"/>
      <c r="I20" s="256"/>
    </row>
    <row r="21" spans="1:9" ht="21" customHeight="1" x14ac:dyDescent="0.25">
      <c r="A21" s="253"/>
      <c r="B21" s="238"/>
      <c r="C21" s="238"/>
      <c r="D21" s="47"/>
      <c r="E21" s="48"/>
      <c r="F21" s="239"/>
      <c r="G21" s="240"/>
      <c r="H21" s="49"/>
      <c r="I21" s="256"/>
    </row>
    <row r="22" spans="1:9" ht="21" customHeight="1" x14ac:dyDescent="0.25">
      <c r="A22" s="253"/>
      <c r="B22" s="238"/>
      <c r="C22" s="238"/>
      <c r="D22" s="47"/>
      <c r="E22" s="48"/>
      <c r="F22" s="239"/>
      <c r="G22" s="240"/>
      <c r="H22" s="49"/>
      <c r="I22" s="256"/>
    </row>
    <row r="23" spans="1:9" ht="21" customHeight="1" x14ac:dyDescent="0.25">
      <c r="A23" s="253"/>
      <c r="B23" s="238"/>
      <c r="C23" s="238"/>
      <c r="D23" s="47"/>
      <c r="E23" s="48"/>
      <c r="F23" s="239"/>
      <c r="G23" s="240"/>
      <c r="H23" s="49"/>
      <c r="I23" s="256"/>
    </row>
    <row r="24" spans="1:9" ht="21" customHeight="1" x14ac:dyDescent="0.25">
      <c r="A24" s="253"/>
      <c r="B24" s="238"/>
      <c r="C24" s="238"/>
      <c r="D24" s="47"/>
      <c r="E24" s="48"/>
      <c r="F24" s="239"/>
      <c r="G24" s="240"/>
      <c r="H24" s="49"/>
      <c r="I24" s="256"/>
    </row>
    <row r="25" spans="1:9" ht="21" customHeight="1" x14ac:dyDescent="0.25">
      <c r="A25" s="253"/>
      <c r="B25" s="238"/>
      <c r="C25" s="238"/>
      <c r="D25" s="47"/>
      <c r="E25" s="48"/>
      <c r="F25" s="239"/>
      <c r="G25" s="240"/>
      <c r="H25" s="49"/>
      <c r="I25" s="256"/>
    </row>
    <row r="26" spans="1:9" ht="21" customHeight="1" x14ac:dyDescent="0.25">
      <c r="A26" s="253"/>
      <c r="B26" s="238"/>
      <c r="C26" s="238"/>
      <c r="D26" s="47"/>
      <c r="E26" s="48"/>
      <c r="F26" s="239"/>
      <c r="G26" s="240"/>
      <c r="H26" s="49"/>
      <c r="I26" s="256"/>
    </row>
    <row r="27" spans="1:9" ht="21" customHeight="1" x14ac:dyDescent="0.25">
      <c r="A27" s="253"/>
      <c r="B27" s="238"/>
      <c r="C27" s="238"/>
      <c r="D27" s="47"/>
      <c r="E27" s="48"/>
      <c r="F27" s="239"/>
      <c r="G27" s="240"/>
      <c r="H27" s="49"/>
      <c r="I27" s="256"/>
    </row>
    <row r="28" spans="1:9" ht="21" customHeight="1" x14ac:dyDescent="0.25">
      <c r="A28" s="253"/>
      <c r="B28" s="238"/>
      <c r="C28" s="238"/>
      <c r="D28" s="47"/>
      <c r="E28" s="48"/>
      <c r="F28" s="239"/>
      <c r="G28" s="240"/>
      <c r="H28" s="49"/>
      <c r="I28" s="256"/>
    </row>
    <row r="29" spans="1:9" ht="21" customHeight="1" x14ac:dyDescent="0.25">
      <c r="A29" s="253"/>
      <c r="B29" s="238"/>
      <c r="C29" s="238"/>
      <c r="D29" s="47"/>
      <c r="E29" s="48"/>
      <c r="F29" s="239"/>
      <c r="G29" s="240"/>
      <c r="H29" s="49"/>
      <c r="I29" s="256"/>
    </row>
    <row r="30" spans="1:9" ht="21" customHeight="1" x14ac:dyDescent="0.25">
      <c r="A30" s="253"/>
      <c r="B30" s="238"/>
      <c r="C30" s="238"/>
      <c r="D30" s="47"/>
      <c r="E30" s="48"/>
      <c r="F30" s="239"/>
      <c r="G30" s="240"/>
      <c r="H30" s="49"/>
      <c r="I30" s="256"/>
    </row>
    <row r="31" spans="1:9" ht="21" customHeight="1" x14ac:dyDescent="0.25">
      <c r="A31" s="253"/>
      <c r="B31" s="238"/>
      <c r="C31" s="238"/>
      <c r="D31" s="47"/>
      <c r="E31" s="48"/>
      <c r="F31" s="239"/>
      <c r="G31" s="240"/>
      <c r="H31" s="49"/>
      <c r="I31" s="256"/>
    </row>
    <row r="32" spans="1:9" ht="21" customHeight="1" x14ac:dyDescent="0.25">
      <c r="A32" s="253"/>
      <c r="B32" s="238"/>
      <c r="C32" s="238"/>
      <c r="D32" s="47"/>
      <c r="E32" s="48"/>
      <c r="F32" s="239"/>
      <c r="G32" s="240"/>
      <c r="H32" s="49"/>
      <c r="I32" s="256"/>
    </row>
    <row r="33" spans="1:9" ht="21" customHeight="1" x14ac:dyDescent="0.25">
      <c r="A33" s="253"/>
      <c r="B33" s="238"/>
      <c r="C33" s="238"/>
      <c r="D33" s="47"/>
      <c r="E33" s="48"/>
      <c r="F33" s="239"/>
      <c r="G33" s="240"/>
      <c r="H33" s="49"/>
      <c r="I33" s="256"/>
    </row>
    <row r="34" spans="1:9" ht="20.25" customHeight="1" x14ac:dyDescent="0.25">
      <c r="A34" s="253"/>
      <c r="B34" s="238"/>
      <c r="C34" s="238"/>
      <c r="D34" s="47"/>
      <c r="E34" s="48"/>
      <c r="F34" s="239"/>
      <c r="G34" s="240"/>
      <c r="H34" s="49"/>
      <c r="I34" s="256"/>
    </row>
    <row r="35" spans="1:9" ht="20.25" customHeight="1" x14ac:dyDescent="0.25">
      <c r="A35" s="253"/>
      <c r="B35" s="238"/>
      <c r="C35" s="238"/>
      <c r="D35" s="47"/>
      <c r="E35" s="48"/>
      <c r="F35" s="239"/>
      <c r="G35" s="240"/>
      <c r="H35" s="49"/>
      <c r="I35" s="256"/>
    </row>
    <row r="36" spans="1:9" ht="20.25" customHeight="1" x14ac:dyDescent="0.25">
      <c r="A36" s="253"/>
      <c r="B36" s="50"/>
      <c r="C36" s="50"/>
      <c r="D36" s="241" t="s">
        <v>54</v>
      </c>
      <c r="E36" s="241"/>
      <c r="F36" s="241"/>
      <c r="G36" s="51" t="str">
        <f>H3</f>
        <v>Seite 5-1</v>
      </c>
      <c r="H36" s="52">
        <f>SUM(H7:H35)</f>
        <v>0</v>
      </c>
      <c r="I36" s="256"/>
    </row>
    <row r="37" spans="1:9" x14ac:dyDescent="0.25">
      <c r="A37" s="254"/>
      <c r="B37" s="53"/>
      <c r="C37" s="53"/>
      <c r="D37" s="53"/>
      <c r="E37" s="53"/>
      <c r="F37" s="53"/>
      <c r="G37" s="53"/>
      <c r="H37" s="53"/>
      <c r="I37" s="257"/>
    </row>
    <row r="38" spans="1:9" ht="11.25" customHeight="1" x14ac:dyDescent="0.25">
      <c r="A38" s="242" t="s">
        <v>0</v>
      </c>
      <c r="B38" s="243"/>
      <c r="C38" s="243"/>
      <c r="D38" s="243"/>
      <c r="E38" s="243"/>
      <c r="F38" s="243"/>
      <c r="G38" s="243"/>
      <c r="H38" s="243"/>
      <c r="I38" s="244"/>
    </row>
    <row r="39" spans="1:9" ht="11.25" customHeight="1" x14ac:dyDescent="0.25">
      <c r="A39" s="245" t="str">
        <f>$A$2</f>
        <v>Verwendungsnachweis Projektförderung 2025</v>
      </c>
      <c r="B39" s="246"/>
      <c r="C39" s="246"/>
      <c r="D39" s="246"/>
      <c r="E39" s="246"/>
      <c r="F39" s="246" t="str">
        <f>$G$2</f>
        <v>Jugendleiterschulungen</v>
      </c>
      <c r="G39" s="246"/>
      <c r="H39" s="246"/>
      <c r="I39" s="41"/>
    </row>
    <row r="40" spans="1:9" ht="11.25" customHeight="1" x14ac:dyDescent="0.25">
      <c r="A40" s="247" t="s">
        <v>33</v>
      </c>
      <c r="B40" s="248"/>
      <c r="C40" s="249">
        <f>$C$3</f>
        <v>0</v>
      </c>
      <c r="D40" s="249"/>
      <c r="E40" s="249"/>
      <c r="F40" s="249"/>
      <c r="G40" s="68"/>
      <c r="H40" s="43" t="s">
        <v>65</v>
      </c>
      <c r="I40" s="44"/>
    </row>
    <row r="41" spans="1:9" ht="36" customHeight="1" x14ac:dyDescent="0.25">
      <c r="A41" s="250" t="s">
        <v>81</v>
      </c>
      <c r="B41" s="251"/>
      <c r="C41" s="251"/>
      <c r="D41" s="251"/>
      <c r="E41" s="251"/>
      <c r="F41" s="251"/>
      <c r="G41" s="251"/>
      <c r="H41" s="251"/>
      <c r="I41" s="252"/>
    </row>
    <row r="42" spans="1:9" ht="16.5" customHeight="1" x14ac:dyDescent="0.25">
      <c r="A42" s="253"/>
      <c r="B42" s="255"/>
      <c r="C42" s="255"/>
      <c r="D42" s="255"/>
      <c r="E42" s="255"/>
      <c r="F42" s="255"/>
      <c r="G42" s="255"/>
      <c r="H42" s="255"/>
      <c r="I42" s="256"/>
    </row>
    <row r="43" spans="1:9" ht="21" customHeight="1" x14ac:dyDescent="0.25">
      <c r="A43" s="253"/>
      <c r="B43" s="258" t="s">
        <v>49</v>
      </c>
      <c r="C43" s="258"/>
      <c r="D43" s="69" t="s">
        <v>50</v>
      </c>
      <c r="E43" s="46" t="s">
        <v>51</v>
      </c>
      <c r="F43" s="259" t="s">
        <v>52</v>
      </c>
      <c r="G43" s="260"/>
      <c r="H43" s="46" t="s">
        <v>53</v>
      </c>
      <c r="I43" s="256"/>
    </row>
    <row r="44" spans="1:9" ht="21" customHeight="1" x14ac:dyDescent="0.25">
      <c r="A44" s="253"/>
      <c r="B44" s="238"/>
      <c r="C44" s="238"/>
      <c r="D44" s="47"/>
      <c r="E44" s="48"/>
      <c r="F44" s="239"/>
      <c r="G44" s="240"/>
      <c r="H44" s="49"/>
      <c r="I44" s="256"/>
    </row>
    <row r="45" spans="1:9" ht="21" customHeight="1" x14ac:dyDescent="0.25">
      <c r="A45" s="253"/>
      <c r="B45" s="238"/>
      <c r="C45" s="238"/>
      <c r="D45" s="47"/>
      <c r="E45" s="48"/>
      <c r="F45" s="239"/>
      <c r="G45" s="240"/>
      <c r="H45" s="49"/>
      <c r="I45" s="256"/>
    </row>
    <row r="46" spans="1:9" ht="21" customHeight="1" x14ac:dyDescent="0.25">
      <c r="A46" s="253"/>
      <c r="B46" s="238"/>
      <c r="C46" s="238"/>
      <c r="D46" s="47"/>
      <c r="E46" s="48"/>
      <c r="F46" s="239"/>
      <c r="G46" s="240"/>
      <c r="H46" s="49"/>
      <c r="I46" s="256"/>
    </row>
    <row r="47" spans="1:9" ht="21" customHeight="1" x14ac:dyDescent="0.25">
      <c r="A47" s="253"/>
      <c r="B47" s="238"/>
      <c r="C47" s="238"/>
      <c r="D47" s="47"/>
      <c r="E47" s="48"/>
      <c r="F47" s="239"/>
      <c r="G47" s="240"/>
      <c r="H47" s="49"/>
      <c r="I47" s="256"/>
    </row>
    <row r="48" spans="1:9" ht="21" customHeight="1" x14ac:dyDescent="0.25">
      <c r="A48" s="253"/>
      <c r="B48" s="238"/>
      <c r="C48" s="238"/>
      <c r="D48" s="47"/>
      <c r="E48" s="48"/>
      <c r="F48" s="239"/>
      <c r="G48" s="240"/>
      <c r="H48" s="49"/>
      <c r="I48" s="256"/>
    </row>
    <row r="49" spans="1:9" ht="21" customHeight="1" x14ac:dyDescent="0.25">
      <c r="A49" s="253"/>
      <c r="B49" s="238"/>
      <c r="C49" s="238"/>
      <c r="D49" s="47"/>
      <c r="E49" s="48"/>
      <c r="F49" s="239"/>
      <c r="G49" s="240"/>
      <c r="H49" s="49"/>
      <c r="I49" s="256"/>
    </row>
    <row r="50" spans="1:9" ht="21" customHeight="1" x14ac:dyDescent="0.25">
      <c r="A50" s="253"/>
      <c r="B50" s="238"/>
      <c r="C50" s="238"/>
      <c r="D50" s="47"/>
      <c r="E50" s="48"/>
      <c r="F50" s="239"/>
      <c r="G50" s="240"/>
      <c r="H50" s="49"/>
      <c r="I50" s="256"/>
    </row>
    <row r="51" spans="1:9" ht="21" customHeight="1" x14ac:dyDescent="0.25">
      <c r="A51" s="253"/>
      <c r="B51" s="238"/>
      <c r="C51" s="238"/>
      <c r="D51" s="47"/>
      <c r="E51" s="48"/>
      <c r="F51" s="239"/>
      <c r="G51" s="240"/>
      <c r="H51" s="49"/>
      <c r="I51" s="256"/>
    </row>
    <row r="52" spans="1:9" ht="21" customHeight="1" x14ac:dyDescent="0.25">
      <c r="A52" s="253"/>
      <c r="B52" s="238"/>
      <c r="C52" s="238"/>
      <c r="D52" s="47"/>
      <c r="E52" s="48"/>
      <c r="F52" s="239"/>
      <c r="G52" s="240"/>
      <c r="H52" s="49"/>
      <c r="I52" s="256"/>
    </row>
    <row r="53" spans="1:9" ht="21" customHeight="1" x14ac:dyDescent="0.25">
      <c r="A53" s="253"/>
      <c r="B53" s="238"/>
      <c r="C53" s="238"/>
      <c r="D53" s="47"/>
      <c r="E53" s="48"/>
      <c r="F53" s="239"/>
      <c r="G53" s="240"/>
      <c r="H53" s="49"/>
      <c r="I53" s="256"/>
    </row>
    <row r="54" spans="1:9" ht="21" customHeight="1" x14ac:dyDescent="0.25">
      <c r="A54" s="253"/>
      <c r="B54" s="238"/>
      <c r="C54" s="238"/>
      <c r="D54" s="47"/>
      <c r="E54" s="48"/>
      <c r="F54" s="239"/>
      <c r="G54" s="240"/>
      <c r="H54" s="49"/>
      <c r="I54" s="256"/>
    </row>
    <row r="55" spans="1:9" ht="21" customHeight="1" x14ac:dyDescent="0.25">
      <c r="A55" s="253"/>
      <c r="B55" s="238"/>
      <c r="C55" s="238"/>
      <c r="D55" s="47"/>
      <c r="E55" s="48"/>
      <c r="F55" s="239"/>
      <c r="G55" s="240"/>
      <c r="H55" s="49"/>
      <c r="I55" s="256"/>
    </row>
    <row r="56" spans="1:9" ht="21" customHeight="1" x14ac:dyDescent="0.25">
      <c r="A56" s="253"/>
      <c r="B56" s="238"/>
      <c r="C56" s="238"/>
      <c r="D56" s="47"/>
      <c r="E56" s="48"/>
      <c r="F56" s="239"/>
      <c r="G56" s="240"/>
      <c r="H56" s="49"/>
      <c r="I56" s="256"/>
    </row>
    <row r="57" spans="1:9" ht="21" customHeight="1" x14ac:dyDescent="0.25">
      <c r="A57" s="253"/>
      <c r="B57" s="238"/>
      <c r="C57" s="238"/>
      <c r="D57" s="47"/>
      <c r="E57" s="48"/>
      <c r="F57" s="239"/>
      <c r="G57" s="240"/>
      <c r="H57" s="49"/>
      <c r="I57" s="256"/>
    </row>
    <row r="58" spans="1:9" ht="21" customHeight="1" x14ac:dyDescent="0.25">
      <c r="A58" s="253"/>
      <c r="B58" s="238"/>
      <c r="C58" s="238"/>
      <c r="D58" s="47"/>
      <c r="E58" s="48"/>
      <c r="F58" s="239"/>
      <c r="G58" s="240"/>
      <c r="H58" s="49"/>
      <c r="I58" s="256"/>
    </row>
    <row r="59" spans="1:9" ht="21" customHeight="1" x14ac:dyDescent="0.25">
      <c r="A59" s="253"/>
      <c r="B59" s="238"/>
      <c r="C59" s="238"/>
      <c r="D59" s="47"/>
      <c r="E59" s="48"/>
      <c r="F59" s="239"/>
      <c r="G59" s="240"/>
      <c r="H59" s="49"/>
      <c r="I59" s="256"/>
    </row>
    <row r="60" spans="1:9" ht="21" customHeight="1" x14ac:dyDescent="0.25">
      <c r="A60" s="253"/>
      <c r="B60" s="238"/>
      <c r="C60" s="238"/>
      <c r="D60" s="47"/>
      <c r="E60" s="48"/>
      <c r="F60" s="239"/>
      <c r="G60" s="240"/>
      <c r="H60" s="49"/>
      <c r="I60" s="256"/>
    </row>
    <row r="61" spans="1:9" ht="21" customHeight="1" x14ac:dyDescent="0.25">
      <c r="A61" s="253"/>
      <c r="B61" s="238"/>
      <c r="C61" s="238"/>
      <c r="D61" s="47"/>
      <c r="E61" s="48"/>
      <c r="F61" s="239"/>
      <c r="G61" s="240"/>
      <c r="H61" s="49"/>
      <c r="I61" s="256"/>
    </row>
    <row r="62" spans="1:9" ht="21" customHeight="1" x14ac:dyDescent="0.25">
      <c r="A62" s="253"/>
      <c r="B62" s="238"/>
      <c r="C62" s="238"/>
      <c r="D62" s="47"/>
      <c r="E62" s="48"/>
      <c r="F62" s="239"/>
      <c r="G62" s="240"/>
      <c r="H62" s="49"/>
      <c r="I62" s="256"/>
    </row>
    <row r="63" spans="1:9" ht="21" customHeight="1" x14ac:dyDescent="0.25">
      <c r="A63" s="253"/>
      <c r="B63" s="238"/>
      <c r="C63" s="238"/>
      <c r="D63" s="47"/>
      <c r="E63" s="48"/>
      <c r="F63" s="239"/>
      <c r="G63" s="240"/>
      <c r="H63" s="49"/>
      <c r="I63" s="256"/>
    </row>
    <row r="64" spans="1:9" ht="21" customHeight="1" x14ac:dyDescent="0.25">
      <c r="A64" s="253"/>
      <c r="B64" s="238"/>
      <c r="C64" s="238"/>
      <c r="D64" s="47"/>
      <c r="E64" s="48"/>
      <c r="F64" s="239"/>
      <c r="G64" s="240"/>
      <c r="H64" s="49"/>
      <c r="I64" s="256"/>
    </row>
    <row r="65" spans="1:9" ht="21" customHeight="1" x14ac:dyDescent="0.25">
      <c r="A65" s="253"/>
      <c r="B65" s="238"/>
      <c r="C65" s="238"/>
      <c r="D65" s="47"/>
      <c r="E65" s="48"/>
      <c r="F65" s="239"/>
      <c r="G65" s="240"/>
      <c r="H65" s="49"/>
      <c r="I65" s="256"/>
    </row>
    <row r="66" spans="1:9" ht="21" customHeight="1" x14ac:dyDescent="0.25">
      <c r="A66" s="253"/>
      <c r="B66" s="238"/>
      <c r="C66" s="238"/>
      <c r="D66" s="47"/>
      <c r="E66" s="48"/>
      <c r="F66" s="239"/>
      <c r="G66" s="240"/>
      <c r="H66" s="49"/>
      <c r="I66" s="256"/>
    </row>
    <row r="67" spans="1:9" ht="21" customHeight="1" x14ac:dyDescent="0.25">
      <c r="A67" s="253"/>
      <c r="B67" s="238"/>
      <c r="C67" s="238"/>
      <c r="D67" s="47"/>
      <c r="E67" s="48"/>
      <c r="F67" s="239"/>
      <c r="G67" s="240"/>
      <c r="H67" s="49"/>
      <c r="I67" s="256"/>
    </row>
    <row r="68" spans="1:9" ht="21" customHeight="1" x14ac:dyDescent="0.25">
      <c r="A68" s="253"/>
      <c r="B68" s="238"/>
      <c r="C68" s="238"/>
      <c r="D68" s="47"/>
      <c r="E68" s="48"/>
      <c r="F68" s="239"/>
      <c r="G68" s="240"/>
      <c r="H68" s="49"/>
      <c r="I68" s="256"/>
    </row>
    <row r="69" spans="1:9" ht="21" customHeight="1" x14ac:dyDescent="0.25">
      <c r="A69" s="253"/>
      <c r="B69" s="238"/>
      <c r="C69" s="238"/>
      <c r="D69" s="47"/>
      <c r="E69" s="48"/>
      <c r="F69" s="239"/>
      <c r="G69" s="240"/>
      <c r="H69" s="49"/>
      <c r="I69" s="256"/>
    </row>
    <row r="70" spans="1:9" ht="21" customHeight="1" x14ac:dyDescent="0.25">
      <c r="A70" s="253"/>
      <c r="B70" s="238"/>
      <c r="C70" s="238"/>
      <c r="D70" s="47"/>
      <c r="E70" s="48"/>
      <c r="F70" s="239"/>
      <c r="G70" s="240"/>
      <c r="H70" s="49"/>
      <c r="I70" s="256"/>
    </row>
    <row r="71" spans="1:9" ht="21" customHeight="1" x14ac:dyDescent="0.25">
      <c r="A71" s="253"/>
      <c r="B71" s="238"/>
      <c r="C71" s="238"/>
      <c r="D71" s="47"/>
      <c r="E71" s="48"/>
      <c r="F71" s="239"/>
      <c r="G71" s="240"/>
      <c r="H71" s="49"/>
      <c r="I71" s="256"/>
    </row>
    <row r="72" spans="1:9" ht="21" customHeight="1" x14ac:dyDescent="0.25">
      <c r="A72" s="253"/>
      <c r="B72" s="238"/>
      <c r="C72" s="238"/>
      <c r="D72" s="47"/>
      <c r="E72" s="48"/>
      <c r="F72" s="239"/>
      <c r="G72" s="240"/>
      <c r="H72" s="49"/>
      <c r="I72" s="256"/>
    </row>
    <row r="73" spans="1:9" ht="21" customHeight="1" x14ac:dyDescent="0.25">
      <c r="A73" s="253"/>
      <c r="B73" s="50"/>
      <c r="C73" s="50"/>
      <c r="D73" s="241" t="s">
        <v>54</v>
      </c>
      <c r="E73" s="241"/>
      <c r="F73" s="241"/>
      <c r="G73" s="51" t="str">
        <f>H40</f>
        <v>Seite 5-2</v>
      </c>
      <c r="H73" s="52">
        <f>SUM(H44:H72)</f>
        <v>0</v>
      </c>
      <c r="I73" s="256"/>
    </row>
    <row r="74" spans="1:9" x14ac:dyDescent="0.25">
      <c r="A74" s="254"/>
      <c r="B74" s="53"/>
      <c r="C74" s="53"/>
      <c r="D74" s="53"/>
      <c r="E74" s="53"/>
      <c r="F74" s="53"/>
      <c r="G74" s="53"/>
      <c r="H74" s="53"/>
      <c r="I74" s="257"/>
    </row>
    <row r="75" spans="1:9" ht="12" customHeight="1" x14ac:dyDescent="0.25">
      <c r="A75" s="242" t="s">
        <v>0</v>
      </c>
      <c r="B75" s="243"/>
      <c r="C75" s="243"/>
      <c r="D75" s="243"/>
      <c r="E75" s="243"/>
      <c r="F75" s="243"/>
      <c r="G75" s="243"/>
      <c r="H75" s="243"/>
      <c r="I75" s="244"/>
    </row>
    <row r="76" spans="1:9" ht="12" customHeight="1" x14ac:dyDescent="0.25">
      <c r="A76" s="245" t="str">
        <f>$A$2</f>
        <v>Verwendungsnachweis Projektförderung 2025</v>
      </c>
      <c r="B76" s="246"/>
      <c r="C76" s="246"/>
      <c r="D76" s="246"/>
      <c r="E76" s="246"/>
      <c r="F76" s="246" t="str">
        <f>$G$2</f>
        <v>Jugendleiterschulungen</v>
      </c>
      <c r="G76" s="246"/>
      <c r="H76" s="246"/>
      <c r="I76" s="41"/>
    </row>
    <row r="77" spans="1:9" ht="12" customHeight="1" x14ac:dyDescent="0.25">
      <c r="A77" s="247" t="s">
        <v>33</v>
      </c>
      <c r="B77" s="248"/>
      <c r="C77" s="249">
        <f>$C$3</f>
        <v>0</v>
      </c>
      <c r="D77" s="249"/>
      <c r="E77" s="249"/>
      <c r="F77" s="249"/>
      <c r="G77" s="42"/>
      <c r="H77" s="43" t="s">
        <v>82</v>
      </c>
      <c r="I77" s="44"/>
    </row>
    <row r="78" spans="1:9" ht="36" customHeight="1" x14ac:dyDescent="0.25">
      <c r="A78" s="250" t="s">
        <v>81</v>
      </c>
      <c r="B78" s="251"/>
      <c r="C78" s="251"/>
      <c r="D78" s="251"/>
      <c r="E78" s="251"/>
      <c r="F78" s="251"/>
      <c r="G78" s="251"/>
      <c r="H78" s="251"/>
      <c r="I78" s="252"/>
    </row>
    <row r="79" spans="1:9" ht="16.5" customHeight="1" x14ac:dyDescent="0.25">
      <c r="A79" s="253"/>
      <c r="B79" s="255"/>
      <c r="C79" s="255"/>
      <c r="D79" s="255"/>
      <c r="E79" s="255"/>
      <c r="F79" s="255"/>
      <c r="G79" s="255"/>
      <c r="H79" s="255"/>
      <c r="I79" s="256"/>
    </row>
    <row r="80" spans="1:9" ht="21" customHeight="1" x14ac:dyDescent="0.25">
      <c r="A80" s="253"/>
      <c r="B80" s="258" t="s">
        <v>49</v>
      </c>
      <c r="C80" s="258"/>
      <c r="D80" s="45" t="s">
        <v>50</v>
      </c>
      <c r="E80" s="46" t="s">
        <v>51</v>
      </c>
      <c r="F80" s="259" t="s">
        <v>52</v>
      </c>
      <c r="G80" s="260"/>
      <c r="H80" s="46" t="s">
        <v>53</v>
      </c>
      <c r="I80" s="256"/>
    </row>
    <row r="81" spans="1:9" ht="21" customHeight="1" x14ac:dyDescent="0.25">
      <c r="A81" s="253"/>
      <c r="B81" s="238"/>
      <c r="C81" s="238"/>
      <c r="D81" s="47"/>
      <c r="E81" s="48"/>
      <c r="F81" s="239"/>
      <c r="G81" s="240"/>
      <c r="H81" s="49"/>
      <c r="I81" s="256"/>
    </row>
    <row r="82" spans="1:9" ht="21" customHeight="1" x14ac:dyDescent="0.25">
      <c r="A82" s="253"/>
      <c r="B82" s="238"/>
      <c r="C82" s="238"/>
      <c r="D82" s="47"/>
      <c r="E82" s="48"/>
      <c r="F82" s="239"/>
      <c r="G82" s="240"/>
      <c r="H82" s="49"/>
      <c r="I82" s="256"/>
    </row>
    <row r="83" spans="1:9" ht="21" customHeight="1" x14ac:dyDescent="0.25">
      <c r="A83" s="253"/>
      <c r="B83" s="238"/>
      <c r="C83" s="238"/>
      <c r="D83" s="47"/>
      <c r="E83" s="48"/>
      <c r="F83" s="239"/>
      <c r="G83" s="240"/>
      <c r="H83" s="49"/>
      <c r="I83" s="256"/>
    </row>
    <row r="84" spans="1:9" ht="21" customHeight="1" x14ac:dyDescent="0.25">
      <c r="A84" s="253"/>
      <c r="B84" s="238"/>
      <c r="C84" s="238"/>
      <c r="D84" s="47"/>
      <c r="E84" s="48"/>
      <c r="F84" s="239"/>
      <c r="G84" s="240"/>
      <c r="H84" s="49"/>
      <c r="I84" s="256"/>
    </row>
    <row r="85" spans="1:9" ht="21" customHeight="1" x14ac:dyDescent="0.25">
      <c r="A85" s="253"/>
      <c r="B85" s="238"/>
      <c r="C85" s="238"/>
      <c r="D85" s="47"/>
      <c r="E85" s="48"/>
      <c r="F85" s="239"/>
      <c r="G85" s="240"/>
      <c r="H85" s="49"/>
      <c r="I85" s="256"/>
    </row>
    <row r="86" spans="1:9" ht="21" customHeight="1" x14ac:dyDescent="0.25">
      <c r="A86" s="253"/>
      <c r="B86" s="238"/>
      <c r="C86" s="238"/>
      <c r="D86" s="47"/>
      <c r="E86" s="48"/>
      <c r="F86" s="239"/>
      <c r="G86" s="240"/>
      <c r="H86" s="49"/>
      <c r="I86" s="256"/>
    </row>
    <row r="87" spans="1:9" ht="21" customHeight="1" x14ac:dyDescent="0.25">
      <c r="A87" s="253"/>
      <c r="B87" s="238"/>
      <c r="C87" s="238"/>
      <c r="D87" s="47"/>
      <c r="E87" s="48"/>
      <c r="F87" s="239"/>
      <c r="G87" s="240"/>
      <c r="H87" s="49"/>
      <c r="I87" s="256"/>
    </row>
    <row r="88" spans="1:9" ht="21" customHeight="1" x14ac:dyDescent="0.25">
      <c r="A88" s="253"/>
      <c r="B88" s="238"/>
      <c r="C88" s="238"/>
      <c r="D88" s="47"/>
      <c r="E88" s="48"/>
      <c r="F88" s="239"/>
      <c r="G88" s="240"/>
      <c r="H88" s="49"/>
      <c r="I88" s="256"/>
    </row>
    <row r="89" spans="1:9" ht="21" customHeight="1" x14ac:dyDescent="0.25">
      <c r="A89" s="253"/>
      <c r="B89" s="238"/>
      <c r="C89" s="238"/>
      <c r="D89" s="47"/>
      <c r="E89" s="48"/>
      <c r="F89" s="239"/>
      <c r="G89" s="240"/>
      <c r="H89" s="49"/>
      <c r="I89" s="256"/>
    </row>
    <row r="90" spans="1:9" ht="21" customHeight="1" x14ac:dyDescent="0.25">
      <c r="A90" s="253"/>
      <c r="B90" s="238"/>
      <c r="C90" s="238"/>
      <c r="D90" s="47"/>
      <c r="E90" s="48"/>
      <c r="F90" s="239"/>
      <c r="G90" s="240"/>
      <c r="H90" s="49"/>
      <c r="I90" s="256"/>
    </row>
    <row r="91" spans="1:9" ht="21" customHeight="1" x14ac:dyDescent="0.25">
      <c r="A91" s="253"/>
      <c r="B91" s="238"/>
      <c r="C91" s="238"/>
      <c r="D91" s="47"/>
      <c r="E91" s="48"/>
      <c r="F91" s="239"/>
      <c r="G91" s="240"/>
      <c r="H91" s="49"/>
      <c r="I91" s="256"/>
    </row>
    <row r="92" spans="1:9" ht="21" customHeight="1" x14ac:dyDescent="0.25">
      <c r="A92" s="253"/>
      <c r="B92" s="238"/>
      <c r="C92" s="238"/>
      <c r="D92" s="47"/>
      <c r="E92" s="48"/>
      <c r="F92" s="239"/>
      <c r="G92" s="240"/>
      <c r="H92" s="49"/>
      <c r="I92" s="256"/>
    </row>
    <row r="93" spans="1:9" ht="21" customHeight="1" x14ac:dyDescent="0.25">
      <c r="A93" s="253"/>
      <c r="B93" s="238"/>
      <c r="C93" s="238"/>
      <c r="D93" s="47"/>
      <c r="E93" s="48"/>
      <c r="F93" s="239"/>
      <c r="G93" s="240"/>
      <c r="H93" s="49"/>
      <c r="I93" s="256"/>
    </row>
    <row r="94" spans="1:9" ht="21" customHeight="1" x14ac:dyDescent="0.25">
      <c r="A94" s="253"/>
      <c r="B94" s="238"/>
      <c r="C94" s="238"/>
      <c r="D94" s="47"/>
      <c r="E94" s="48"/>
      <c r="F94" s="239"/>
      <c r="G94" s="240"/>
      <c r="H94" s="49"/>
      <c r="I94" s="256"/>
    </row>
    <row r="95" spans="1:9" ht="21" customHeight="1" x14ac:dyDescent="0.25">
      <c r="A95" s="253"/>
      <c r="B95" s="238"/>
      <c r="C95" s="238"/>
      <c r="D95" s="47"/>
      <c r="E95" s="48"/>
      <c r="F95" s="239"/>
      <c r="G95" s="240"/>
      <c r="H95" s="49"/>
      <c r="I95" s="256"/>
    </row>
    <row r="96" spans="1:9" ht="21" customHeight="1" x14ac:dyDescent="0.25">
      <c r="A96" s="253"/>
      <c r="B96" s="238"/>
      <c r="C96" s="238"/>
      <c r="D96" s="47"/>
      <c r="E96" s="48"/>
      <c r="F96" s="239"/>
      <c r="G96" s="240"/>
      <c r="H96" s="49"/>
      <c r="I96" s="256"/>
    </row>
    <row r="97" spans="1:9" ht="21" customHeight="1" x14ac:dyDescent="0.25">
      <c r="A97" s="253"/>
      <c r="B97" s="238"/>
      <c r="C97" s="238"/>
      <c r="D97" s="47"/>
      <c r="E97" s="48"/>
      <c r="F97" s="239"/>
      <c r="G97" s="240"/>
      <c r="H97" s="49"/>
      <c r="I97" s="256"/>
    </row>
    <row r="98" spans="1:9" ht="21" customHeight="1" x14ac:dyDescent="0.25">
      <c r="A98" s="253"/>
      <c r="B98" s="238"/>
      <c r="C98" s="238"/>
      <c r="D98" s="47"/>
      <c r="E98" s="48"/>
      <c r="F98" s="239"/>
      <c r="G98" s="240"/>
      <c r="H98" s="49"/>
      <c r="I98" s="256"/>
    </row>
    <row r="99" spans="1:9" ht="21" customHeight="1" x14ac:dyDescent="0.25">
      <c r="A99" s="253"/>
      <c r="B99" s="238"/>
      <c r="C99" s="238"/>
      <c r="D99" s="47"/>
      <c r="E99" s="48"/>
      <c r="F99" s="239"/>
      <c r="G99" s="240"/>
      <c r="H99" s="49"/>
      <c r="I99" s="256"/>
    </row>
    <row r="100" spans="1:9" ht="21" customHeight="1" x14ac:dyDescent="0.25">
      <c r="A100" s="253"/>
      <c r="B100" s="238"/>
      <c r="C100" s="238"/>
      <c r="D100" s="47"/>
      <c r="E100" s="48"/>
      <c r="F100" s="239"/>
      <c r="G100" s="240"/>
      <c r="H100" s="49"/>
      <c r="I100" s="256"/>
    </row>
    <row r="101" spans="1:9" ht="21" customHeight="1" x14ac:dyDescent="0.25">
      <c r="A101" s="253"/>
      <c r="B101" s="238"/>
      <c r="C101" s="238"/>
      <c r="D101" s="47"/>
      <c r="E101" s="48"/>
      <c r="F101" s="239"/>
      <c r="G101" s="240"/>
      <c r="H101" s="49"/>
      <c r="I101" s="256"/>
    </row>
    <row r="102" spans="1:9" ht="21" customHeight="1" x14ac:dyDescent="0.25">
      <c r="A102" s="253"/>
      <c r="B102" s="238"/>
      <c r="C102" s="238"/>
      <c r="D102" s="47"/>
      <c r="E102" s="48"/>
      <c r="F102" s="239"/>
      <c r="G102" s="240"/>
      <c r="H102" s="49"/>
      <c r="I102" s="256"/>
    </row>
    <row r="103" spans="1:9" ht="21" customHeight="1" x14ac:dyDescent="0.25">
      <c r="A103" s="253"/>
      <c r="B103" s="238"/>
      <c r="C103" s="238"/>
      <c r="D103" s="47"/>
      <c r="E103" s="48"/>
      <c r="F103" s="239"/>
      <c r="G103" s="240"/>
      <c r="H103" s="49"/>
      <c r="I103" s="256"/>
    </row>
    <row r="104" spans="1:9" ht="21" customHeight="1" x14ac:dyDescent="0.25">
      <c r="A104" s="253"/>
      <c r="B104" s="238"/>
      <c r="C104" s="238"/>
      <c r="D104" s="47"/>
      <c r="E104" s="48"/>
      <c r="F104" s="239"/>
      <c r="G104" s="240"/>
      <c r="H104" s="49"/>
      <c r="I104" s="256"/>
    </row>
    <row r="105" spans="1:9" ht="21" customHeight="1" x14ac:dyDescent="0.25">
      <c r="A105" s="253"/>
      <c r="B105" s="238"/>
      <c r="C105" s="238"/>
      <c r="D105" s="47"/>
      <c r="E105" s="48"/>
      <c r="F105" s="239"/>
      <c r="G105" s="240"/>
      <c r="H105" s="49"/>
      <c r="I105" s="256"/>
    </row>
    <row r="106" spans="1:9" ht="21" customHeight="1" x14ac:dyDescent="0.25">
      <c r="A106" s="253"/>
      <c r="B106" s="238"/>
      <c r="C106" s="238"/>
      <c r="D106" s="47"/>
      <c r="E106" s="48"/>
      <c r="F106" s="239"/>
      <c r="G106" s="240"/>
      <c r="H106" s="49"/>
      <c r="I106" s="256"/>
    </row>
    <row r="107" spans="1:9" ht="21" customHeight="1" x14ac:dyDescent="0.25">
      <c r="A107" s="253"/>
      <c r="B107" s="238"/>
      <c r="C107" s="238"/>
      <c r="D107" s="47"/>
      <c r="E107" s="48"/>
      <c r="F107" s="239"/>
      <c r="G107" s="240"/>
      <c r="H107" s="49"/>
      <c r="I107" s="256"/>
    </row>
    <row r="108" spans="1:9" ht="20.25" customHeight="1" x14ac:dyDescent="0.25">
      <c r="A108" s="253"/>
      <c r="B108" s="238"/>
      <c r="C108" s="238"/>
      <c r="D108" s="47"/>
      <c r="E108" s="48"/>
      <c r="F108" s="239"/>
      <c r="G108" s="240"/>
      <c r="H108" s="49"/>
      <c r="I108" s="256"/>
    </row>
    <row r="109" spans="1:9" ht="20.25" customHeight="1" x14ac:dyDescent="0.25">
      <c r="A109" s="253"/>
      <c r="B109" s="50"/>
      <c r="C109" s="1"/>
      <c r="D109" s="241" t="s">
        <v>54</v>
      </c>
      <c r="E109" s="241"/>
      <c r="F109" s="241"/>
      <c r="G109" s="77" t="str">
        <f>H77</f>
        <v>Seite 5-3</v>
      </c>
      <c r="H109" s="54">
        <f>SUM(H81:H108)</f>
        <v>0</v>
      </c>
      <c r="I109" s="256"/>
    </row>
    <row r="110" spans="1:9" ht="20.25" customHeight="1" x14ac:dyDescent="0.25">
      <c r="A110" s="253"/>
      <c r="B110" s="50"/>
      <c r="C110" s="50"/>
      <c r="D110" s="261" t="s">
        <v>100</v>
      </c>
      <c r="E110" s="261"/>
      <c r="F110" s="261"/>
      <c r="G110" s="262"/>
      <c r="H110" s="52">
        <f>H36+H73+H109</f>
        <v>0</v>
      </c>
      <c r="I110" s="256"/>
    </row>
    <row r="111" spans="1:9" x14ac:dyDescent="0.25">
      <c r="A111" s="254"/>
      <c r="B111" s="53"/>
      <c r="C111" s="53"/>
      <c r="D111" s="53"/>
      <c r="E111" s="53"/>
      <c r="F111" s="53"/>
      <c r="G111" s="53"/>
      <c r="H111" s="53"/>
      <c r="I111" s="257"/>
    </row>
  </sheetData>
  <sheetProtection algorithmName="SHA-512" hashValue="grOAYQALFR8PKuAAt5XMVfRHoHdg7IqrGDXZqLLlq0tZScnRpQeqlSjoyF1ACjQMVLBcij6PMq3u6t4QTShqkw==" saltValue="3exUAGYxtdNnYxYoMv3gQA==" spinCount="100000" sheet="1" objects="1" scenarios="1" formatCells="0"/>
  <mergeCells count="209">
    <mergeCell ref="B108:C108"/>
    <mergeCell ref="F108:G108"/>
    <mergeCell ref="D109:F109"/>
    <mergeCell ref="D110:G110"/>
    <mergeCell ref="B105:C105"/>
    <mergeCell ref="F105:G105"/>
    <mergeCell ref="B106:C106"/>
    <mergeCell ref="F106:G106"/>
    <mergeCell ref="B107:C107"/>
    <mergeCell ref="F107:G107"/>
    <mergeCell ref="B102:C102"/>
    <mergeCell ref="F102:G102"/>
    <mergeCell ref="B103:C103"/>
    <mergeCell ref="F103:G103"/>
    <mergeCell ref="B104:C104"/>
    <mergeCell ref="F104:G104"/>
    <mergeCell ref="B99:C99"/>
    <mergeCell ref="F99:G99"/>
    <mergeCell ref="B100:C100"/>
    <mergeCell ref="F100:G100"/>
    <mergeCell ref="B101:C101"/>
    <mergeCell ref="F101:G101"/>
    <mergeCell ref="B96:C96"/>
    <mergeCell ref="F96:G96"/>
    <mergeCell ref="B97:C97"/>
    <mergeCell ref="F97:G97"/>
    <mergeCell ref="B98:C98"/>
    <mergeCell ref="F98:G98"/>
    <mergeCell ref="B93:C93"/>
    <mergeCell ref="F93:G93"/>
    <mergeCell ref="B94:C94"/>
    <mergeCell ref="F94:G94"/>
    <mergeCell ref="B95:C95"/>
    <mergeCell ref="F95:G95"/>
    <mergeCell ref="B91:C91"/>
    <mergeCell ref="F91:G91"/>
    <mergeCell ref="B92:C92"/>
    <mergeCell ref="F92:G92"/>
    <mergeCell ref="B87:C87"/>
    <mergeCell ref="F87:G87"/>
    <mergeCell ref="B88:C88"/>
    <mergeCell ref="F88:G88"/>
    <mergeCell ref="B89:C89"/>
    <mergeCell ref="F89:G89"/>
    <mergeCell ref="A76:E76"/>
    <mergeCell ref="F76:H76"/>
    <mergeCell ref="A77:B77"/>
    <mergeCell ref="C77:F77"/>
    <mergeCell ref="A78:I78"/>
    <mergeCell ref="A79:A111"/>
    <mergeCell ref="B79:H79"/>
    <mergeCell ref="I79:I111"/>
    <mergeCell ref="B80:C80"/>
    <mergeCell ref="F80:G80"/>
    <mergeCell ref="B84:C84"/>
    <mergeCell ref="F84:G84"/>
    <mergeCell ref="B85:C85"/>
    <mergeCell ref="F85:G85"/>
    <mergeCell ref="B86:C86"/>
    <mergeCell ref="F86:G86"/>
    <mergeCell ref="B81:C81"/>
    <mergeCell ref="F81:G81"/>
    <mergeCell ref="B82:C82"/>
    <mergeCell ref="F82:G82"/>
    <mergeCell ref="B83:C83"/>
    <mergeCell ref="F83:G83"/>
    <mergeCell ref="B90:C90"/>
    <mergeCell ref="F90:G90"/>
    <mergeCell ref="B34:C34"/>
    <mergeCell ref="F34:G34"/>
    <mergeCell ref="B35:C35"/>
    <mergeCell ref="F35:G35"/>
    <mergeCell ref="D36:F36"/>
    <mergeCell ref="A75:I75"/>
    <mergeCell ref="B31:C31"/>
    <mergeCell ref="F31:G31"/>
    <mergeCell ref="B32:C32"/>
    <mergeCell ref="F32:G32"/>
    <mergeCell ref="B33:C33"/>
    <mergeCell ref="F33:G33"/>
    <mergeCell ref="I5:I37"/>
    <mergeCell ref="B28:C28"/>
    <mergeCell ref="F28:G28"/>
    <mergeCell ref="B29:C29"/>
    <mergeCell ref="F29:G29"/>
    <mergeCell ref="B30:C30"/>
    <mergeCell ref="F30:G30"/>
    <mergeCell ref="B25:C25"/>
    <mergeCell ref="F25:G25"/>
    <mergeCell ref="B26:C26"/>
    <mergeCell ref="F26:G26"/>
    <mergeCell ref="B27:C27"/>
    <mergeCell ref="F27:G27"/>
    <mergeCell ref="F15:G15"/>
    <mergeCell ref="B22:C22"/>
    <mergeCell ref="F22:G22"/>
    <mergeCell ref="B23:C23"/>
    <mergeCell ref="F23:G23"/>
    <mergeCell ref="B24:C24"/>
    <mergeCell ref="F24:G24"/>
    <mergeCell ref="B19:C19"/>
    <mergeCell ref="F19:G19"/>
    <mergeCell ref="B20:C20"/>
    <mergeCell ref="F20:G20"/>
    <mergeCell ref="B21:C21"/>
    <mergeCell ref="F21:G21"/>
    <mergeCell ref="B11:C11"/>
    <mergeCell ref="F11:G11"/>
    <mergeCell ref="B12:C12"/>
    <mergeCell ref="F12:G12"/>
    <mergeCell ref="A5:A37"/>
    <mergeCell ref="B5:H5"/>
    <mergeCell ref="B6:C6"/>
    <mergeCell ref="F6:G6"/>
    <mergeCell ref="B7:C7"/>
    <mergeCell ref="F7:G7"/>
    <mergeCell ref="B8:C8"/>
    <mergeCell ref="F8:G8"/>
    <mergeCell ref="B9:C9"/>
    <mergeCell ref="B16:C16"/>
    <mergeCell ref="F16:G16"/>
    <mergeCell ref="B17:C17"/>
    <mergeCell ref="F17:G17"/>
    <mergeCell ref="B18:C18"/>
    <mergeCell ref="F18:G18"/>
    <mergeCell ref="B13:C13"/>
    <mergeCell ref="F13:G13"/>
    <mergeCell ref="B14:C14"/>
    <mergeCell ref="F14:G14"/>
    <mergeCell ref="B15:C15"/>
    <mergeCell ref="A1:I1"/>
    <mergeCell ref="A3:B3"/>
    <mergeCell ref="A4:I4"/>
    <mergeCell ref="F9:G9"/>
    <mergeCell ref="B10:C10"/>
    <mergeCell ref="F10:G10"/>
    <mergeCell ref="A2:F2"/>
    <mergeCell ref="G2:I2"/>
    <mergeCell ref="C3:G3"/>
    <mergeCell ref="A38:I38"/>
    <mergeCell ref="A39:E39"/>
    <mergeCell ref="F39:H39"/>
    <mergeCell ref="A40:B40"/>
    <mergeCell ref="C40:F40"/>
    <mergeCell ref="A41:I41"/>
    <mergeCell ref="A42:A74"/>
    <mergeCell ref="B42:H42"/>
    <mergeCell ref="I42:I74"/>
    <mergeCell ref="B43:C43"/>
    <mergeCell ref="F43:G43"/>
    <mergeCell ref="B44:C44"/>
    <mergeCell ref="F44:G44"/>
    <mergeCell ref="B45:C45"/>
    <mergeCell ref="F45:G45"/>
    <mergeCell ref="B46:C46"/>
    <mergeCell ref="F46:G46"/>
    <mergeCell ref="B47:C47"/>
    <mergeCell ref="F47:G47"/>
    <mergeCell ref="B48:C48"/>
    <mergeCell ref="F48:G48"/>
    <mergeCell ref="B49:C49"/>
    <mergeCell ref="F49:G49"/>
    <mergeCell ref="B50:C50"/>
    <mergeCell ref="F50:G50"/>
    <mergeCell ref="B51:C51"/>
    <mergeCell ref="F51:G51"/>
    <mergeCell ref="B52:C52"/>
    <mergeCell ref="F52:G52"/>
    <mergeCell ref="B53:C53"/>
    <mergeCell ref="F53:G53"/>
    <mergeCell ref="B54:C54"/>
    <mergeCell ref="F54:G54"/>
    <mergeCell ref="B55:C55"/>
    <mergeCell ref="F55:G55"/>
    <mergeCell ref="B56:C56"/>
    <mergeCell ref="F56:G56"/>
    <mergeCell ref="B57:C57"/>
    <mergeCell ref="F57:G57"/>
    <mergeCell ref="B58:C58"/>
    <mergeCell ref="F58:G58"/>
    <mergeCell ref="B59:C59"/>
    <mergeCell ref="F59:G59"/>
    <mergeCell ref="B60:C60"/>
    <mergeCell ref="F60:G60"/>
    <mergeCell ref="B61:C61"/>
    <mergeCell ref="F61:G61"/>
    <mergeCell ref="B62:C62"/>
    <mergeCell ref="F62:G62"/>
    <mergeCell ref="B63:C63"/>
    <mergeCell ref="F63:G63"/>
    <mergeCell ref="B64:C64"/>
    <mergeCell ref="F64:G64"/>
    <mergeCell ref="B70:C70"/>
    <mergeCell ref="F70:G70"/>
    <mergeCell ref="B71:C71"/>
    <mergeCell ref="F71:G71"/>
    <mergeCell ref="B72:C72"/>
    <mergeCell ref="F72:G72"/>
    <mergeCell ref="D73:F73"/>
    <mergeCell ref="B65:C65"/>
    <mergeCell ref="F65:G65"/>
    <mergeCell ref="B66:C66"/>
    <mergeCell ref="F66:G66"/>
    <mergeCell ref="B67:C67"/>
    <mergeCell ref="F67:G67"/>
    <mergeCell ref="B68:C68"/>
    <mergeCell ref="F68:G68"/>
    <mergeCell ref="B69:C69"/>
    <mergeCell ref="F69:G69"/>
  </mergeCells>
  <pageMargins left="0.7" right="0.7" top="0.78740157499999996" bottom="0.78740157499999996" header="0.3" footer="0.3"/>
  <pageSetup paperSize="9" fitToHeight="3" orientation="portrait" r:id="rId1"/>
  <headerFooter>
    <oddFooter>&amp;R&amp;"+,Standard"&amp;8Landeshauptstadt Dresden - Jugendamt - Sachgebiet Verwendungsnachweisprüfung - Jugendamt-VNP@dresden.de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37"/>
  <sheetViews>
    <sheetView showWhiteSpace="0" zoomScale="133" zoomScaleNormal="133" zoomScaleSheetLayoutView="100" workbookViewId="0">
      <selection activeCell="F14" sqref="F14:G14"/>
    </sheetView>
  </sheetViews>
  <sheetFormatPr baseColWidth="10" defaultColWidth="11.42578125" defaultRowHeight="15" x14ac:dyDescent="0.25"/>
  <cols>
    <col min="1" max="1" width="2.140625" style="2" customWidth="1"/>
    <col min="2" max="2" width="1.42578125" style="2" customWidth="1"/>
    <col min="3" max="3" width="7.140625" style="2" customWidth="1"/>
    <col min="4" max="4" width="8.5703125" style="2" customWidth="1"/>
    <col min="5" max="5" width="21.42578125" style="2" customWidth="1"/>
    <col min="6" max="6" width="12.140625" style="2" customWidth="1"/>
    <col min="7" max="7" width="11.42578125" style="2" customWidth="1"/>
    <col min="8" max="8" width="17.140625" style="2" customWidth="1"/>
    <col min="9" max="9" width="2.140625" style="2" customWidth="1"/>
    <col min="10" max="16384" width="11.42578125" style="2"/>
  </cols>
  <sheetData>
    <row r="1" spans="1:9" ht="12" customHeight="1" x14ac:dyDescent="0.25">
      <c r="A1" s="174" t="s">
        <v>0</v>
      </c>
      <c r="B1" s="175"/>
      <c r="C1" s="175"/>
      <c r="D1" s="175"/>
      <c r="E1" s="175"/>
      <c r="F1" s="175"/>
      <c r="G1" s="175"/>
      <c r="H1" s="175"/>
      <c r="I1" s="176"/>
    </row>
    <row r="2" spans="1:9" ht="12" customHeight="1" x14ac:dyDescent="0.25">
      <c r="A2" s="177" t="str">
        <f>Deckblatt!B17</f>
        <v>Verwendungsnachweis Projektförderung 2025</v>
      </c>
      <c r="B2" s="178"/>
      <c r="C2" s="178"/>
      <c r="D2" s="178"/>
      <c r="E2" s="178"/>
      <c r="F2" s="178"/>
      <c r="G2" s="178" t="str">
        <f>Deckblatt!$B$19</f>
        <v>Jugendleiterschulungen</v>
      </c>
      <c r="H2" s="178"/>
      <c r="I2" s="178"/>
    </row>
    <row r="3" spans="1:9" ht="12" customHeight="1" x14ac:dyDescent="0.25">
      <c r="A3" s="179" t="s">
        <v>33</v>
      </c>
      <c r="B3" s="180"/>
      <c r="C3" s="181">
        <f>Deckblatt!J5</f>
        <v>0</v>
      </c>
      <c r="D3" s="181"/>
      <c r="E3" s="181"/>
      <c r="F3" s="181"/>
      <c r="G3" s="181"/>
      <c r="H3" s="5" t="s">
        <v>99</v>
      </c>
      <c r="I3" s="6"/>
    </row>
    <row r="4" spans="1:9" ht="35.25" customHeight="1" x14ac:dyDescent="0.25">
      <c r="A4" s="182" t="s">
        <v>101</v>
      </c>
      <c r="B4" s="152"/>
      <c r="C4" s="152"/>
      <c r="D4" s="152"/>
      <c r="E4" s="152"/>
      <c r="F4" s="152"/>
      <c r="G4" s="152"/>
      <c r="H4" s="152"/>
      <c r="I4" s="226"/>
    </row>
    <row r="5" spans="1:9" ht="16.5" customHeight="1" x14ac:dyDescent="0.25">
      <c r="A5" s="227"/>
      <c r="B5" s="147"/>
      <c r="C5" s="147"/>
      <c r="D5" s="147"/>
      <c r="E5" s="147"/>
      <c r="F5" s="147"/>
      <c r="G5" s="147"/>
      <c r="H5" s="147"/>
      <c r="I5" s="229"/>
    </row>
    <row r="6" spans="1:9" ht="21" customHeight="1" x14ac:dyDescent="0.25">
      <c r="A6" s="227"/>
      <c r="B6" s="265" t="s">
        <v>49</v>
      </c>
      <c r="C6" s="265"/>
      <c r="D6" s="78" t="s">
        <v>50</v>
      </c>
      <c r="E6" s="79" t="s">
        <v>51</v>
      </c>
      <c r="F6" s="266" t="s">
        <v>52</v>
      </c>
      <c r="G6" s="267"/>
      <c r="H6" s="79" t="s">
        <v>53</v>
      </c>
      <c r="I6" s="229"/>
    </row>
    <row r="7" spans="1:9" ht="21" customHeight="1" x14ac:dyDescent="0.25">
      <c r="A7" s="227"/>
      <c r="B7" s="238"/>
      <c r="C7" s="238"/>
      <c r="D7" s="47"/>
      <c r="E7" s="48"/>
      <c r="F7" s="239"/>
      <c r="G7" s="240"/>
      <c r="H7" s="49"/>
      <c r="I7" s="229"/>
    </row>
    <row r="8" spans="1:9" ht="21" customHeight="1" x14ac:dyDescent="0.25">
      <c r="A8" s="227"/>
      <c r="B8" s="238"/>
      <c r="C8" s="238"/>
      <c r="D8" s="47"/>
      <c r="E8" s="48"/>
      <c r="F8" s="239"/>
      <c r="G8" s="240"/>
      <c r="H8" s="49"/>
      <c r="I8" s="229"/>
    </row>
    <row r="9" spans="1:9" ht="21" customHeight="1" x14ac:dyDescent="0.25">
      <c r="A9" s="227"/>
      <c r="B9" s="238"/>
      <c r="C9" s="238"/>
      <c r="D9" s="47"/>
      <c r="E9" s="48"/>
      <c r="F9" s="239"/>
      <c r="G9" s="240"/>
      <c r="H9" s="49"/>
      <c r="I9" s="229"/>
    </row>
    <row r="10" spans="1:9" ht="21" customHeight="1" x14ac:dyDescent="0.25">
      <c r="A10" s="227"/>
      <c r="B10" s="238"/>
      <c r="C10" s="238"/>
      <c r="D10" s="47"/>
      <c r="E10" s="48"/>
      <c r="F10" s="239"/>
      <c r="G10" s="240"/>
      <c r="H10" s="49"/>
      <c r="I10" s="229"/>
    </row>
    <row r="11" spans="1:9" ht="21" customHeight="1" x14ac:dyDescent="0.25">
      <c r="A11" s="227"/>
      <c r="B11" s="238"/>
      <c r="C11" s="238"/>
      <c r="D11" s="47"/>
      <c r="E11" s="48"/>
      <c r="F11" s="239"/>
      <c r="G11" s="240"/>
      <c r="H11" s="49"/>
      <c r="I11" s="229"/>
    </row>
    <row r="12" spans="1:9" ht="21" customHeight="1" x14ac:dyDescent="0.25">
      <c r="A12" s="227"/>
      <c r="B12" s="238"/>
      <c r="C12" s="238"/>
      <c r="D12" s="47"/>
      <c r="E12" s="48"/>
      <c r="F12" s="239"/>
      <c r="G12" s="240"/>
      <c r="H12" s="49"/>
      <c r="I12" s="229"/>
    </row>
    <row r="13" spans="1:9" ht="21" customHeight="1" x14ac:dyDescent="0.25">
      <c r="A13" s="227"/>
      <c r="B13" s="238"/>
      <c r="C13" s="238"/>
      <c r="D13" s="47"/>
      <c r="E13" s="48"/>
      <c r="F13" s="239"/>
      <c r="G13" s="240"/>
      <c r="H13" s="49"/>
      <c r="I13" s="229"/>
    </row>
    <row r="14" spans="1:9" ht="21" customHeight="1" x14ac:dyDescent="0.25">
      <c r="A14" s="227"/>
      <c r="B14" s="238"/>
      <c r="C14" s="238"/>
      <c r="D14" s="47"/>
      <c r="E14" s="48"/>
      <c r="F14" s="239"/>
      <c r="G14" s="240"/>
      <c r="H14" s="49"/>
      <c r="I14" s="229"/>
    </row>
    <row r="15" spans="1:9" ht="21" customHeight="1" x14ac:dyDescent="0.25">
      <c r="A15" s="227"/>
      <c r="B15" s="238"/>
      <c r="C15" s="238"/>
      <c r="D15" s="47"/>
      <c r="E15" s="48"/>
      <c r="F15" s="239"/>
      <c r="G15" s="240"/>
      <c r="H15" s="49"/>
      <c r="I15" s="229"/>
    </row>
    <row r="16" spans="1:9" ht="21" customHeight="1" x14ac:dyDescent="0.25">
      <c r="A16" s="227"/>
      <c r="B16" s="238"/>
      <c r="C16" s="238"/>
      <c r="D16" s="47"/>
      <c r="E16" s="48"/>
      <c r="F16" s="239"/>
      <c r="G16" s="240"/>
      <c r="H16" s="49"/>
      <c r="I16" s="229"/>
    </row>
    <row r="17" spans="1:9" ht="21" customHeight="1" x14ac:dyDescent="0.25">
      <c r="A17" s="227"/>
      <c r="B17" s="238"/>
      <c r="C17" s="238"/>
      <c r="D17" s="47"/>
      <c r="E17" s="48"/>
      <c r="F17" s="239"/>
      <c r="G17" s="240"/>
      <c r="H17" s="49"/>
      <c r="I17" s="229"/>
    </row>
    <row r="18" spans="1:9" ht="21" customHeight="1" x14ac:dyDescent="0.25">
      <c r="A18" s="227"/>
      <c r="B18" s="238"/>
      <c r="C18" s="238"/>
      <c r="D18" s="47"/>
      <c r="E18" s="48"/>
      <c r="F18" s="239"/>
      <c r="G18" s="240"/>
      <c r="H18" s="49"/>
      <c r="I18" s="229"/>
    </row>
    <row r="19" spans="1:9" ht="21" customHeight="1" x14ac:dyDescent="0.25">
      <c r="A19" s="227"/>
      <c r="B19" s="238"/>
      <c r="C19" s="238"/>
      <c r="D19" s="47"/>
      <c r="E19" s="48"/>
      <c r="F19" s="239"/>
      <c r="G19" s="240"/>
      <c r="H19" s="49"/>
      <c r="I19" s="229"/>
    </row>
    <row r="20" spans="1:9" ht="21" customHeight="1" x14ac:dyDescent="0.25">
      <c r="A20" s="227"/>
      <c r="B20" s="238"/>
      <c r="C20" s="238"/>
      <c r="D20" s="47"/>
      <c r="E20" s="48"/>
      <c r="F20" s="239"/>
      <c r="G20" s="240"/>
      <c r="H20" s="49"/>
      <c r="I20" s="229"/>
    </row>
    <row r="21" spans="1:9" ht="21" customHeight="1" x14ac:dyDescent="0.25">
      <c r="A21" s="227"/>
      <c r="B21" s="238"/>
      <c r="C21" s="238"/>
      <c r="D21" s="47"/>
      <c r="E21" s="48"/>
      <c r="F21" s="239"/>
      <c r="G21" s="240"/>
      <c r="H21" s="49"/>
      <c r="I21" s="229"/>
    </row>
    <row r="22" spans="1:9" ht="21" customHeight="1" x14ac:dyDescent="0.25">
      <c r="A22" s="227"/>
      <c r="B22" s="238"/>
      <c r="C22" s="238"/>
      <c r="D22" s="47"/>
      <c r="E22" s="48"/>
      <c r="F22" s="239"/>
      <c r="G22" s="240"/>
      <c r="H22" s="49"/>
      <c r="I22" s="229"/>
    </row>
    <row r="23" spans="1:9" ht="21" customHeight="1" x14ac:dyDescent="0.25">
      <c r="A23" s="227"/>
      <c r="B23" s="238"/>
      <c r="C23" s="238"/>
      <c r="D23" s="47"/>
      <c r="E23" s="48"/>
      <c r="F23" s="239"/>
      <c r="G23" s="240"/>
      <c r="H23" s="49"/>
      <c r="I23" s="229"/>
    </row>
    <row r="24" spans="1:9" ht="21" customHeight="1" x14ac:dyDescent="0.25">
      <c r="A24" s="227"/>
      <c r="B24" s="238"/>
      <c r="C24" s="238"/>
      <c r="D24" s="47"/>
      <c r="E24" s="48"/>
      <c r="F24" s="239"/>
      <c r="G24" s="240"/>
      <c r="H24" s="49"/>
      <c r="I24" s="229"/>
    </row>
    <row r="25" spans="1:9" ht="21" customHeight="1" x14ac:dyDescent="0.25">
      <c r="A25" s="227"/>
      <c r="B25" s="238"/>
      <c r="C25" s="238"/>
      <c r="D25" s="47"/>
      <c r="E25" s="48"/>
      <c r="F25" s="239"/>
      <c r="G25" s="240"/>
      <c r="H25" s="49"/>
      <c r="I25" s="229"/>
    </row>
    <row r="26" spans="1:9" ht="21" customHeight="1" x14ac:dyDescent="0.25">
      <c r="A26" s="227"/>
      <c r="B26" s="238"/>
      <c r="C26" s="238"/>
      <c r="D26" s="47"/>
      <c r="E26" s="48"/>
      <c r="F26" s="239"/>
      <c r="G26" s="240"/>
      <c r="H26" s="49"/>
      <c r="I26" s="229"/>
    </row>
    <row r="27" spans="1:9" ht="21" customHeight="1" x14ac:dyDescent="0.25">
      <c r="A27" s="227"/>
      <c r="B27" s="238"/>
      <c r="C27" s="238"/>
      <c r="D27" s="47"/>
      <c r="E27" s="48"/>
      <c r="F27" s="239"/>
      <c r="G27" s="240"/>
      <c r="H27" s="49"/>
      <c r="I27" s="229"/>
    </row>
    <row r="28" spans="1:9" ht="21" customHeight="1" x14ac:dyDescent="0.25">
      <c r="A28" s="227"/>
      <c r="B28" s="238"/>
      <c r="C28" s="238"/>
      <c r="D28" s="47"/>
      <c r="E28" s="48"/>
      <c r="F28" s="239"/>
      <c r="G28" s="240"/>
      <c r="H28" s="49"/>
      <c r="I28" s="229"/>
    </row>
    <row r="29" spans="1:9" ht="21" customHeight="1" x14ac:dyDescent="0.25">
      <c r="A29" s="227"/>
      <c r="B29" s="238"/>
      <c r="C29" s="238"/>
      <c r="D29" s="47"/>
      <c r="E29" s="48"/>
      <c r="F29" s="239"/>
      <c r="G29" s="240"/>
      <c r="H29" s="49"/>
      <c r="I29" s="229"/>
    </row>
    <row r="30" spans="1:9" ht="21" customHeight="1" x14ac:dyDescent="0.25">
      <c r="A30" s="227"/>
      <c r="B30" s="238"/>
      <c r="C30" s="238"/>
      <c r="D30" s="47"/>
      <c r="E30" s="48"/>
      <c r="F30" s="239"/>
      <c r="G30" s="240"/>
      <c r="H30" s="49"/>
      <c r="I30" s="229"/>
    </row>
    <row r="31" spans="1:9" ht="21" customHeight="1" x14ac:dyDescent="0.25">
      <c r="A31" s="227"/>
      <c r="B31" s="238"/>
      <c r="C31" s="238"/>
      <c r="D31" s="47"/>
      <c r="E31" s="48"/>
      <c r="F31" s="239"/>
      <c r="G31" s="240"/>
      <c r="H31" s="49"/>
      <c r="I31" s="229"/>
    </row>
    <row r="32" spans="1:9" ht="21" customHeight="1" x14ac:dyDescent="0.25">
      <c r="A32" s="227"/>
      <c r="B32" s="238"/>
      <c r="C32" s="238"/>
      <c r="D32" s="47"/>
      <c r="E32" s="48"/>
      <c r="F32" s="239"/>
      <c r="G32" s="240"/>
      <c r="H32" s="49"/>
      <c r="I32" s="229"/>
    </row>
    <row r="33" spans="1:9" ht="21" customHeight="1" x14ac:dyDescent="0.25">
      <c r="A33" s="227"/>
      <c r="B33" s="238"/>
      <c r="C33" s="238"/>
      <c r="D33" s="47"/>
      <c r="E33" s="48"/>
      <c r="F33" s="239"/>
      <c r="G33" s="240"/>
      <c r="H33" s="49"/>
      <c r="I33" s="229"/>
    </row>
    <row r="34" spans="1:9" ht="20.25" customHeight="1" x14ac:dyDescent="0.25">
      <c r="A34" s="227"/>
      <c r="B34" s="238"/>
      <c r="C34" s="238"/>
      <c r="D34" s="47"/>
      <c r="E34" s="48"/>
      <c r="F34" s="239"/>
      <c r="G34" s="240"/>
      <c r="H34" s="49"/>
      <c r="I34" s="229"/>
    </row>
    <row r="35" spans="1:9" ht="20.25" customHeight="1" x14ac:dyDescent="0.25">
      <c r="A35" s="227"/>
      <c r="B35" s="238"/>
      <c r="C35" s="238"/>
      <c r="D35" s="47"/>
      <c r="E35" s="48"/>
      <c r="F35" s="239"/>
      <c r="G35" s="240"/>
      <c r="H35" s="49"/>
      <c r="I35" s="229"/>
    </row>
    <row r="36" spans="1:9" ht="20.25" customHeight="1" x14ac:dyDescent="0.25">
      <c r="A36" s="227"/>
      <c r="B36" s="27"/>
      <c r="C36" s="27"/>
      <c r="D36" s="263" t="s">
        <v>102</v>
      </c>
      <c r="E36" s="263"/>
      <c r="F36" s="263"/>
      <c r="G36" s="264"/>
      <c r="H36" s="54">
        <f>SUM(H7:H35)</f>
        <v>0</v>
      </c>
      <c r="I36" s="229"/>
    </row>
    <row r="37" spans="1:9" x14ac:dyDescent="0.25">
      <c r="A37" s="228"/>
      <c r="B37" s="30"/>
      <c r="C37" s="30"/>
      <c r="D37" s="30"/>
      <c r="E37" s="30"/>
      <c r="F37" s="30"/>
      <c r="G37" s="30"/>
      <c r="H37" s="30"/>
      <c r="I37" s="230"/>
    </row>
  </sheetData>
  <sheetProtection algorithmName="SHA-512" hashValue="7OGXauPO13sEvQjqYgc8tk7x+EcYtSD0PD5ueqfOlE9pzAtfoZw10LzGgcDIg+JQN0jYOlAY4c07a8GFbNd21A==" saltValue="Xz65nbjJNPHzMnzbuR6t2g==" spinCount="100000" sheet="1" objects="1" scenarios="1" formatCells="0"/>
  <mergeCells count="70">
    <mergeCell ref="A4:I4"/>
    <mergeCell ref="A1:I1"/>
    <mergeCell ref="A3:B3"/>
    <mergeCell ref="A2:F2"/>
    <mergeCell ref="G2:I2"/>
    <mergeCell ref="C3:G3"/>
    <mergeCell ref="A5:A37"/>
    <mergeCell ref="B5:H5"/>
    <mergeCell ref="I5:I37"/>
    <mergeCell ref="B6:C6"/>
    <mergeCell ref="F6:G6"/>
    <mergeCell ref="B7:C7"/>
    <mergeCell ref="F7:G7"/>
    <mergeCell ref="B8:C8"/>
    <mergeCell ref="F8:G8"/>
    <mergeCell ref="B9:C9"/>
    <mergeCell ref="F9:G9"/>
    <mergeCell ref="B10:C10"/>
    <mergeCell ref="F10:G10"/>
    <mergeCell ref="B11:C11"/>
    <mergeCell ref="F11:G11"/>
    <mergeCell ref="B13:C13"/>
    <mergeCell ref="F13:G13"/>
    <mergeCell ref="B14:C14"/>
    <mergeCell ref="F14:G14"/>
    <mergeCell ref="B12:C12"/>
    <mergeCell ref="F12:G12"/>
    <mergeCell ref="B15:C15"/>
    <mergeCell ref="F15:G15"/>
    <mergeCell ref="B16:C16"/>
    <mergeCell ref="F16:G16"/>
    <mergeCell ref="B17:C17"/>
    <mergeCell ref="F17:G17"/>
    <mergeCell ref="B18:C18"/>
    <mergeCell ref="F18:G18"/>
    <mergeCell ref="B19:C19"/>
    <mergeCell ref="F19:G19"/>
    <mergeCell ref="B20:C20"/>
    <mergeCell ref="F20:G20"/>
    <mergeCell ref="B21:C21"/>
    <mergeCell ref="F21:G21"/>
    <mergeCell ref="B22:C22"/>
    <mergeCell ref="F22:G22"/>
    <mergeCell ref="B23:C23"/>
    <mergeCell ref="F23:G23"/>
    <mergeCell ref="B24:C24"/>
    <mergeCell ref="F24:G24"/>
    <mergeCell ref="B25:C25"/>
    <mergeCell ref="F25:G25"/>
    <mergeCell ref="B26:C26"/>
    <mergeCell ref="F26:G26"/>
    <mergeCell ref="B27:C27"/>
    <mergeCell ref="F27:G27"/>
    <mergeCell ref="B28:C28"/>
    <mergeCell ref="F28:G28"/>
    <mergeCell ref="B29:C29"/>
    <mergeCell ref="F29:G29"/>
    <mergeCell ref="B30:C30"/>
    <mergeCell ref="F30:G30"/>
    <mergeCell ref="B31:C31"/>
    <mergeCell ref="F31:G31"/>
    <mergeCell ref="B32:C32"/>
    <mergeCell ref="F32:G32"/>
    <mergeCell ref="B33:C33"/>
    <mergeCell ref="F33:G33"/>
    <mergeCell ref="D36:G36"/>
    <mergeCell ref="B34:C34"/>
    <mergeCell ref="F34:G34"/>
    <mergeCell ref="B35:C35"/>
    <mergeCell ref="F35:G35"/>
  </mergeCells>
  <pageMargins left="0.7" right="0.7" top="0.78740157499999996" bottom="0.78740157499999996" header="0.3" footer="0.3"/>
  <pageSetup paperSize="9" orientation="portrait" r:id="rId1"/>
  <headerFooter>
    <oddFooter>&amp;R&amp;"+,Standard"&amp;8Landeshauptstadt Dresden - Jugendamt - Sachgebiet Verwendungsnachweisprüfung - Jugendamt-VNP@dresden.de</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1</vt:i4>
      </vt:variant>
    </vt:vector>
  </HeadingPairs>
  <TitlesOfParts>
    <vt:vector size="8" baseType="lpstr">
      <vt:lpstr>Ausfüllhilfe</vt:lpstr>
      <vt:lpstr>Deckblatt</vt:lpstr>
      <vt:lpstr>AuF-Nachweis</vt:lpstr>
      <vt:lpstr>Grundausbildungen Stufe G</vt:lpstr>
      <vt:lpstr>Aufbauseminar Stufe G</vt:lpstr>
      <vt:lpstr>Ausgaben</vt:lpstr>
      <vt:lpstr>Ausstellung JuLeiCa</vt:lpstr>
      <vt:lpstr>'AuF-Nachweis'!Druckbereich</vt:lpstr>
    </vt:vector>
  </TitlesOfParts>
  <Company>LHD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Klemisch, Anja</dc:creator>
  <cp:lastModifiedBy>Klemisch, Anja</cp:lastModifiedBy>
  <cp:lastPrinted>2026-01-30T06:28:10Z</cp:lastPrinted>
  <dcterms:created xsi:type="dcterms:W3CDTF">2021-08-02T09:31:56Z</dcterms:created>
  <dcterms:modified xsi:type="dcterms:W3CDTF">2026-01-30T06:56:30Z</dcterms:modified>
</cp:coreProperties>
</file>