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DieseArbeitsmappe"/>
  <bookViews>
    <workbookView xWindow="2235" yWindow="930" windowWidth="7395" windowHeight="4170" tabRatio="590"/>
  </bookViews>
  <sheets>
    <sheet name="Deckblatt" sheetId="1" r:id="rId1"/>
    <sheet name="Ausgaben,Finanzierung ges" sheetId="400" r:id="rId2"/>
    <sheet name="Belegaufstellung PA Nr. 1" sheetId="401" r:id="rId3"/>
    <sheet name="Belegaufstellung PA Nr. 2" sheetId="403" r:id="rId4"/>
    <sheet name="Belegaufstellung PA Nr. 3" sheetId="404" r:id="rId5"/>
    <sheet name="Belegaufstellung PA Nr. 4" sheetId="405" r:id="rId6"/>
    <sheet name="Belegaufstellung PA Nr. 5" sheetId="406" r:id="rId7"/>
    <sheet name="Belegaufstellung PA Nr. 6" sheetId="407" r:id="rId8"/>
    <sheet name="Angaben zur Fachkraft" sheetId="315" r:id="rId9"/>
    <sheet name="Personalausgaben gesamt" sheetId="158" r:id="rId10"/>
    <sheet name="Belegaufstellung SA Nr. 1" sheetId="408" r:id="rId11"/>
    <sheet name="Belegaufstellung SA Nr. 2" sheetId="410" r:id="rId12"/>
    <sheet name="Belegaufstellung SA Nr. 3" sheetId="411" r:id="rId13"/>
    <sheet name="Belegaufstellung SA Nr. 6" sheetId="414" r:id="rId14"/>
    <sheet name="Belegaufstellung SA Nr. 4" sheetId="412" r:id="rId15"/>
    <sheet name="Belegaufstellung SA Nr. 5" sheetId="413" r:id="rId16"/>
    <sheet name="Tabelle1" sheetId="416" r:id="rId17"/>
  </sheets>
  <definedNames>
    <definedName name="_xlnm.Print_Area" localSheetId="8">'Angaben zur Fachkraft'!$A$1:$P$59</definedName>
    <definedName name="_xlnm.Print_Area" localSheetId="1">'Ausgaben,Finanzierung ges'!$A$1:$O$31</definedName>
    <definedName name="_xlnm.Print_Area" localSheetId="0">Deckblatt!$A$1:$R$45</definedName>
    <definedName name="_xlnm.Print_Area" localSheetId="9">'Personalausgaben gesamt'!$A$1:$I$12</definedName>
  </definedNames>
  <calcPr calcId="145621"/>
</workbook>
</file>

<file path=xl/calcChain.xml><?xml version="1.0" encoding="utf-8"?>
<calcChain xmlns="http://schemas.openxmlformats.org/spreadsheetml/2006/main">
  <c r="T18" i="400" l="1"/>
  <c r="Z23" i="400"/>
  <c r="AC23" i="400" s="1"/>
  <c r="Z22" i="400"/>
  <c r="AC22" i="400" s="1"/>
  <c r="Z21" i="400"/>
  <c r="AC21" i="400" s="1"/>
  <c r="Z20" i="400"/>
  <c r="AC20" i="400" s="1"/>
  <c r="Z19" i="400"/>
  <c r="AC19" i="400" s="1"/>
  <c r="F1" i="410"/>
  <c r="AA6" i="1" l="1"/>
  <c r="F1" i="401" l="1"/>
  <c r="F1" i="404"/>
  <c r="F1" i="403"/>
  <c r="H25" i="401"/>
  <c r="W7" i="400" s="1"/>
  <c r="W13" i="400"/>
  <c r="I27" i="414"/>
  <c r="H27" i="414"/>
  <c r="W23" i="400" s="1"/>
  <c r="I27" i="413"/>
  <c r="H27" i="413"/>
  <c r="W22" i="400" s="1"/>
  <c r="I27" i="412"/>
  <c r="H27" i="412"/>
  <c r="W21" i="400" s="1"/>
  <c r="I27" i="411"/>
  <c r="H27" i="411"/>
  <c r="W20" i="400" s="1"/>
  <c r="I27" i="410"/>
  <c r="H27" i="410"/>
  <c r="W19" i="400" s="1"/>
  <c r="I27" i="408"/>
  <c r="Z18" i="400" s="1"/>
  <c r="H27" i="408"/>
  <c r="I27" i="407"/>
  <c r="H27" i="407"/>
  <c r="W12" i="400" s="1"/>
  <c r="I27" i="406"/>
  <c r="H27" i="406"/>
  <c r="W11" i="400" s="1"/>
  <c r="I27" i="405"/>
  <c r="H27" i="405"/>
  <c r="W10" i="400" s="1"/>
  <c r="I27" i="404"/>
  <c r="H27" i="404"/>
  <c r="W9" i="400" s="1"/>
  <c r="J1" i="404"/>
  <c r="I27" i="403"/>
  <c r="H27" i="403"/>
  <c r="W8" i="400" s="1"/>
  <c r="Z13" i="400"/>
  <c r="I25" i="401"/>
  <c r="Z24" i="400" l="1"/>
  <c r="AC18" i="400"/>
  <c r="W18" i="400"/>
  <c r="W24" i="400" s="1"/>
  <c r="AC8" i="400"/>
  <c r="AC9" i="400"/>
  <c r="AC10" i="400"/>
  <c r="AC11" i="400"/>
  <c r="AC12" i="400"/>
  <c r="AC13" i="400"/>
  <c r="AC7" i="400"/>
  <c r="W14" i="400"/>
  <c r="Z14" i="400"/>
  <c r="Z26" i="400" s="1"/>
  <c r="Z28" i="400" s="1"/>
  <c r="Z29" i="400" s="1"/>
  <c r="T13" i="400"/>
  <c r="T23" i="400"/>
  <c r="T19" i="400"/>
  <c r="T20" i="400"/>
  <c r="T21" i="400"/>
  <c r="T22" i="400"/>
  <c r="R7" i="400"/>
  <c r="R23" i="400"/>
  <c r="R22" i="400"/>
  <c r="R21" i="400"/>
  <c r="R20" i="400"/>
  <c r="R19" i="400"/>
  <c r="R18" i="400"/>
  <c r="T12" i="400"/>
  <c r="R12" i="400"/>
  <c r="T11" i="400"/>
  <c r="R11" i="400"/>
  <c r="T10" i="400"/>
  <c r="R10" i="400"/>
  <c r="T9" i="400"/>
  <c r="R9" i="400"/>
  <c r="T8" i="400"/>
  <c r="R8" i="400"/>
  <c r="T7" i="400"/>
  <c r="Y18" i="1"/>
  <c r="T15" i="1"/>
  <c r="Y12" i="1"/>
  <c r="T12" i="1"/>
  <c r="T6" i="1"/>
  <c r="AG1" i="1"/>
  <c r="T14" i="400" l="1"/>
  <c r="T24" i="400"/>
  <c r="AC24" i="400"/>
  <c r="M13" i="400"/>
  <c r="F25" i="401"/>
  <c r="M7" i="400" s="1"/>
  <c r="AC14" i="400" l="1"/>
  <c r="AC25" i="400" s="1"/>
  <c r="AC29" i="400" s="1"/>
  <c r="Z30" i="400" s="1"/>
  <c r="H29" i="400"/>
  <c r="J14" i="400" l="1"/>
  <c r="L32" i="400"/>
  <c r="AE28" i="1" s="1"/>
  <c r="L31" i="400"/>
  <c r="I30" i="1"/>
  <c r="T20" i="1" s="1"/>
  <c r="C5" i="412"/>
  <c r="C5" i="413"/>
  <c r="C5" i="414"/>
  <c r="F27" i="414"/>
  <c r="M23" i="400" s="1"/>
  <c r="F1" i="414"/>
  <c r="J1" i="414" s="1"/>
  <c r="D1" i="414"/>
  <c r="F27" i="413"/>
  <c r="M22" i="400" s="1"/>
  <c r="F1" i="413"/>
  <c r="J1" i="413" s="1"/>
  <c r="D1" i="413"/>
  <c r="F27" i="412"/>
  <c r="M21" i="400" s="1"/>
  <c r="F1" i="412"/>
  <c r="J1" i="412" s="1"/>
  <c r="D1" i="412"/>
  <c r="C5" i="411"/>
  <c r="F27" i="411"/>
  <c r="M20" i="400" s="1"/>
  <c r="F1" i="411"/>
  <c r="J1" i="411" s="1"/>
  <c r="D1" i="411"/>
  <c r="C5" i="410"/>
  <c r="F27" i="410"/>
  <c r="M19" i="400" s="1"/>
  <c r="J1" i="410"/>
  <c r="D1" i="410"/>
  <c r="C5" i="408"/>
  <c r="F27" i="408"/>
  <c r="M18" i="400" s="1"/>
  <c r="F1" i="408"/>
  <c r="J1" i="408" s="1"/>
  <c r="D1" i="408"/>
  <c r="C5" i="405"/>
  <c r="C5" i="406"/>
  <c r="C5" i="407"/>
  <c r="F27" i="407"/>
  <c r="F1" i="407"/>
  <c r="J1" i="407" s="1"/>
  <c r="D1" i="407"/>
  <c r="F27" i="406"/>
  <c r="F1" i="406"/>
  <c r="J1" i="406" s="1"/>
  <c r="D1" i="406"/>
  <c r="F27" i="405"/>
  <c r="F1" i="405"/>
  <c r="J1" i="405" s="1"/>
  <c r="D1" i="405"/>
  <c r="C5" i="404"/>
  <c r="F27" i="404"/>
  <c r="D1" i="404"/>
  <c r="C5" i="403"/>
  <c r="F27" i="403"/>
  <c r="M8" i="400" s="1"/>
  <c r="J1" i="403"/>
  <c r="D1" i="403"/>
  <c r="C7" i="401"/>
  <c r="J1" i="401"/>
  <c r="D1" i="401"/>
  <c r="J24" i="400"/>
  <c r="M1" i="400"/>
  <c r="AC1" i="400" s="1"/>
  <c r="H1" i="400"/>
  <c r="H31" i="400"/>
  <c r="H11" i="158"/>
  <c r="G11" i="158"/>
  <c r="M12" i="400" l="1"/>
  <c r="F9" i="158"/>
  <c r="M11" i="400"/>
  <c r="F8" i="158"/>
  <c r="M9" i="400"/>
  <c r="F6" i="158"/>
  <c r="M10" i="400"/>
  <c r="F7" i="158"/>
  <c r="F5" i="158"/>
  <c r="J25" i="400"/>
  <c r="M24" i="400"/>
  <c r="M3" i="315" l="1"/>
  <c r="H1" i="315" l="1"/>
  <c r="H55" i="315"/>
  <c r="Q49" i="315"/>
  <c r="I42" i="315"/>
  <c r="N1" i="315"/>
  <c r="M42" i="315" l="1"/>
  <c r="I32" i="1" l="1"/>
  <c r="X20" i="1" s="1"/>
  <c r="I1" i="158"/>
  <c r="F1" i="158"/>
  <c r="E11" i="158" l="1"/>
  <c r="C11" i="158" l="1"/>
  <c r="F4" i="158"/>
  <c r="F11" i="158" s="1"/>
  <c r="M14" i="400"/>
  <c r="M25" i="400" s="1"/>
</calcChain>
</file>

<file path=xl/comments1.xml><?xml version="1.0" encoding="utf-8"?>
<comments xmlns="http://schemas.openxmlformats.org/spreadsheetml/2006/main">
  <authors>
    <author>schustna</author>
  </authors>
  <commentList>
    <comment ref="I30" authorId="0">
      <text>
        <r>
          <rPr>
            <b/>
            <sz val="9"/>
            <color indexed="81"/>
            <rFont val="Tahoma"/>
            <family val="2"/>
          </rPr>
          <t>Wertübernahme aus Folgeblatt</t>
        </r>
      </text>
    </comment>
    <comment ref="I32" authorId="0">
      <text>
        <r>
          <rPr>
            <sz val="9"/>
            <color indexed="81"/>
            <rFont val="Tahoma"/>
            <family val="2"/>
          </rPr>
          <t>selbstrechnendes Feld, das richtige Ergebnis erscheint erst, nachdem Formular vollständig ausgefüllt wurde</t>
        </r>
      </text>
    </comment>
  </commentList>
</comments>
</file>

<file path=xl/comments2.xml><?xml version="1.0" encoding="utf-8"?>
<comments xmlns="http://schemas.openxmlformats.org/spreadsheetml/2006/main">
  <authors>
    <author>Schuster, Nadja</author>
    <author>schustna</author>
  </authors>
  <commentList>
    <comment ref="T18" authorId="0">
      <text>
        <r>
          <rPr>
            <sz val="9"/>
            <color indexed="81"/>
            <rFont val="Segoe UI"/>
            <family val="2"/>
          </rPr>
          <t>es werden die Angaben des Trägers automatisch übernommen, jedoch können diese Angaben falsch sein. In diesem Fall Formeln löschen und Angaben aus dem ZWB übenehmen</t>
        </r>
      </text>
    </comment>
    <comment ref="H29" authorId="1">
      <text>
        <r>
          <rPr>
            <sz val="10"/>
            <color indexed="81"/>
            <rFont val="Tahoma"/>
            <family val="2"/>
          </rPr>
          <t>Wertübernahme aus dem Deckblatt</t>
        </r>
      </text>
    </comment>
  </commentList>
</comments>
</file>

<file path=xl/comments3.xml><?xml version="1.0" encoding="utf-8"?>
<comments xmlns="http://schemas.openxmlformats.org/spreadsheetml/2006/main">
  <authors>
    <author>schustna</author>
  </authors>
  <commentList>
    <comment ref="M42" authorId="0">
      <text>
        <r>
          <rPr>
            <sz val="8"/>
            <color indexed="81"/>
            <rFont val="Tahoma"/>
            <family val="2"/>
          </rPr>
          <t>1 VK = 40 h pro Woche</t>
        </r>
      </text>
    </comment>
  </commentList>
</comments>
</file>

<file path=xl/sharedStrings.xml><?xml version="1.0" encoding="utf-8"?>
<sst xmlns="http://schemas.openxmlformats.org/spreadsheetml/2006/main" count="455" uniqueCount="231">
  <si>
    <t>Sachausgaben</t>
  </si>
  <si>
    <t xml:space="preserve"> in Monaten</t>
  </si>
  <si>
    <t>Std./Woche</t>
  </si>
  <si>
    <t>Jahresdurchschnitt:</t>
  </si>
  <si>
    <t>Æ</t>
  </si>
  <si>
    <t>Ausbildung</t>
  </si>
  <si>
    <t>Abschluss:</t>
  </si>
  <si>
    <t>berufsbegleitende Ausbildung:</t>
  </si>
  <si>
    <t>Zusatzqualifikationen:</t>
  </si>
  <si>
    <t>anderer Tarifvertrag (Bezeichnung)</t>
  </si>
  <si>
    <t xml:space="preserve">Arbeitsumfang </t>
  </si>
  <si>
    <t>Bsp.:</t>
  </si>
  <si>
    <t>Datum (von - bis)</t>
  </si>
  <si>
    <t>Lohnnebenkosten etc.</t>
  </si>
  <si>
    <t>Summe</t>
  </si>
  <si>
    <t>Ort, Datum</t>
  </si>
  <si>
    <t>Angebotsbezeichnung:</t>
  </si>
  <si>
    <t>Landeshauptstadt Dresden</t>
  </si>
  <si>
    <t>Postfach 12 00 20</t>
  </si>
  <si>
    <t>rechtsverbindliche Unterschrift(en)</t>
  </si>
  <si>
    <t xml:space="preserve">Antrags- und Bewilligungshörde:                                                                                                                                                                                                                                                                                    </t>
  </si>
  <si>
    <t xml:space="preserve">01001 Dresden </t>
  </si>
  <si>
    <t>Tel.-/Fax-Nr.</t>
  </si>
  <si>
    <t>Aktenzeichen:</t>
  </si>
  <si>
    <t>Name, Vorname</t>
  </si>
  <si>
    <t>Geburtsdatum</t>
  </si>
  <si>
    <t>Vergütung</t>
  </si>
  <si>
    <t>Landeshauptstadt Dresden - Jugendamt</t>
  </si>
  <si>
    <t>Finanzierung</t>
  </si>
  <si>
    <t>Beschäftigungszeit</t>
  </si>
  <si>
    <t>Zuwendungsempfänger</t>
  </si>
  <si>
    <t>lfd. Nr.</t>
  </si>
  <si>
    <t>Az:</t>
  </si>
  <si>
    <t>Personalausgaben</t>
  </si>
  <si>
    <t>Familienstand:</t>
  </si>
  <si>
    <t>Entgeltgruppe:</t>
  </si>
  <si>
    <t>PV</t>
  </si>
  <si>
    <t>RV</t>
  </si>
  <si>
    <t>AV</t>
  </si>
  <si>
    <t>KV</t>
  </si>
  <si>
    <t>U1</t>
  </si>
  <si>
    <t>U2</t>
  </si>
  <si>
    <t>in Block-/PC-Schrift</t>
  </si>
  <si>
    <t>im Monat</t>
  </si>
  <si>
    <t>im Jahr</t>
  </si>
  <si>
    <t>VWL in EUR</t>
  </si>
  <si>
    <t>Stichtag 30.09.2005</t>
  </si>
  <si>
    <t>Aufnahme der Tätigkeit im Angebot am:</t>
  </si>
  <si>
    <t>20</t>
  </si>
  <si>
    <r>
      <t>Kinder:</t>
    </r>
    <r>
      <rPr>
        <i/>
        <sz val="10"/>
        <rFont val="Arial"/>
        <family val="2"/>
      </rPr>
      <t xml:space="preserve"> </t>
    </r>
  </si>
  <si>
    <r>
      <t>1.</t>
    </r>
    <r>
      <rPr>
        <i/>
        <sz val="9"/>
        <rFont val="Arial"/>
        <family val="2"/>
      </rPr>
      <t xml:space="preserve"> Anzahl der Kinder, für welche der/die Beschäftigte im Antragszeitraum Kindergeld erhält</t>
    </r>
    <r>
      <rPr>
        <i/>
        <vertAlign val="superscript"/>
        <sz val="9"/>
        <rFont val="Arial"/>
        <family val="2"/>
      </rPr>
      <t>:</t>
    </r>
  </si>
  <si>
    <t>geringfügig beschäftigt (Minijob)</t>
  </si>
  <si>
    <t>Stellenbeschreibung</t>
  </si>
  <si>
    <t>übergeleitete(r)  Beschäftigte(r)</t>
  </si>
  <si>
    <t>Ehepartner im öffentlichen Dienst  bzw. nach dem Überleitungstarifvertrag des TVöD vergütet:</t>
  </si>
  <si>
    <t>Geb.daten der zu berücksichtigenden Kinder:</t>
  </si>
  <si>
    <t>1. Kind</t>
  </si>
  <si>
    <t>2. Kind</t>
  </si>
  <si>
    <t>3. Kind</t>
  </si>
  <si>
    <t>4. Kind</t>
  </si>
  <si>
    <t>5. Kind</t>
  </si>
  <si>
    <t>6. Kind</t>
  </si>
  <si>
    <t xml:space="preserve">in der o. g. Tätigkeit beschäftigt seit: </t>
  </si>
  <si>
    <t>Regelmäßige wöchentliche Arbeitszeit:</t>
  </si>
  <si>
    <t>h/Woche</t>
  </si>
  <si>
    <t>01.01. - 31.03.</t>
  </si>
  <si>
    <t>01.04. - 15.10.</t>
  </si>
  <si>
    <t>40</t>
  </si>
  <si>
    <t>IU</t>
  </si>
  <si>
    <t>PV: Pflegeversicherung                                RV: Rentenversicherung</t>
  </si>
  <si>
    <t>U1: Lohnfortzahl.verfahren der Krankenkassen im Krankheitsfall</t>
  </si>
  <si>
    <t>VWL: Vermögens- wirksame Leistungen für 1,0 VK &gt; max. 6,65 € pro Monat</t>
  </si>
  <si>
    <t xml:space="preserve">bAV: die Arbeit-geberaufwen-dungen für eine betriebl. Alters-vorsorge sind max. in Höhe der städtischen Altersvorsorge (ZVK) zuwendungsfähig. </t>
  </si>
  <si>
    <t>AV: Arbeitslosenversicherung                         KV: Krankenversicherung</t>
  </si>
  <si>
    <t>U2: Lohnfortzahlungsverfahren der Krankenkassen bei Mutterschaft</t>
  </si>
  <si>
    <t>IU: Insolvenzgeldumlage an die KK (ausgenommen Körperschaften des öff. Rechts)</t>
  </si>
  <si>
    <r>
      <t>in Anlehnung an den Tarif öffentlicher Dienst</t>
    </r>
    <r>
      <rPr>
        <sz val="8"/>
        <rFont val="Arial"/>
        <family val="2"/>
      </rPr>
      <t xml:space="preserve"> (TVöD bzw. TVÜ-VKA)</t>
    </r>
  </si>
  <si>
    <r>
      <t>Sozialdaten</t>
    </r>
    <r>
      <rPr>
        <b/>
        <i/>
        <sz val="9"/>
        <rFont val="Arial"/>
        <family val="2"/>
      </rPr>
      <t xml:space="preserve"> (nur für "übergeleitete Beschäftigte")</t>
    </r>
  </si>
  <si>
    <r>
      <t xml:space="preserve">(Angaben sind </t>
    </r>
    <r>
      <rPr>
        <b/>
        <i/>
        <sz val="9"/>
        <rFont val="Arial"/>
        <family val="2"/>
      </rPr>
      <t>für alle</t>
    </r>
    <r>
      <rPr>
        <i/>
        <sz val="9"/>
        <rFont val="Arial"/>
        <family val="2"/>
      </rPr>
      <t xml:space="preserve"> übergeleitete Beschäftigte zu leisten; es sind nur die Kinder zu berücksichtigen, die bis zum 31.12.2005 geboren wurden)</t>
    </r>
  </si>
  <si>
    <r>
      <t xml:space="preserve">                       </t>
    </r>
    <r>
      <rPr>
        <b/>
        <i/>
        <sz val="9"/>
        <color indexed="10"/>
        <rFont val="Arial"/>
        <family val="2"/>
      </rPr>
      <t/>
    </r>
  </si>
  <si>
    <r>
      <t xml:space="preserve">AG-Anteile SV in </t>
    </r>
    <r>
      <rPr>
        <b/>
        <sz val="12"/>
        <rFont val="Arial"/>
        <family val="2"/>
      </rPr>
      <t>%</t>
    </r>
  </si>
  <si>
    <r>
      <t>Umlage-Verfahren der Krankenkassen</t>
    </r>
    <r>
      <rPr>
        <b/>
        <sz val="8"/>
        <rFont val="Arial"/>
        <family val="2"/>
      </rPr>
      <t xml:space="preserve"> </t>
    </r>
    <r>
      <rPr>
        <sz val="8"/>
        <rFont val="Arial"/>
        <family val="2"/>
      </rPr>
      <t xml:space="preserve">in </t>
    </r>
    <r>
      <rPr>
        <b/>
        <sz val="10"/>
        <rFont val="Arial"/>
        <family val="2"/>
      </rPr>
      <t>%</t>
    </r>
  </si>
  <si>
    <r>
      <t>bAV/Jahr</t>
    </r>
    <r>
      <rPr>
        <b/>
        <sz val="11"/>
        <rFont val="Arial"/>
        <family val="2"/>
      </rPr>
      <t xml:space="preserve">                 </t>
    </r>
    <r>
      <rPr>
        <b/>
        <sz val="10"/>
        <rFont val="Arial"/>
        <family val="2"/>
      </rPr>
      <t>in EUR</t>
    </r>
  </si>
  <si>
    <t>AZ:</t>
  </si>
  <si>
    <t>in VK:</t>
  </si>
  <si>
    <t>Angaben zur geförderten Fachkraft</t>
  </si>
  <si>
    <r>
      <t>AG-Anteile ges.</t>
    </r>
    <r>
      <rPr>
        <sz val="10"/>
        <rFont val="Arial"/>
        <family val="2"/>
      </rPr>
      <t xml:space="preserve">               </t>
    </r>
    <r>
      <rPr>
        <b/>
        <sz val="10"/>
        <rFont val="Arial"/>
        <family val="2"/>
      </rPr>
      <t>in EUR</t>
    </r>
  </si>
  <si>
    <t>AG-Prozentsatz gesamt</t>
  </si>
  <si>
    <t>geschieden</t>
  </si>
  <si>
    <t>verwitwet</t>
  </si>
  <si>
    <t>verheiratet</t>
  </si>
  <si>
    <t>ledig</t>
  </si>
  <si>
    <t>*Die kopierten Qualifikationsnachweise müssen mit dem Vermerk des Trägers "Das Original hat am ... (Datum) vorgelegen" versehen sein.</t>
  </si>
  <si>
    <t>liegt dem Amt vor:</t>
  </si>
  <si>
    <t>ist beigefügt:</t>
  </si>
  <si>
    <t>Kopie*:</t>
  </si>
  <si>
    <t>Immatrikulationsbescheinigung:</t>
  </si>
  <si>
    <t>Kopie* des Abschlusses:</t>
  </si>
  <si>
    <t>Sie behält ihre Gültigkeit:</t>
  </si>
  <si>
    <t>oder</t>
  </si>
  <si>
    <t>ist beigefügt</t>
  </si>
  <si>
    <t>wöch. Arb.z.in Std.*</t>
  </si>
  <si>
    <t>Stellen-/Tätigkeitsbezeichnung</t>
  </si>
  <si>
    <t xml:space="preserve">Stellenbeschreibung liegt
dem Amt vor mit Datum: </t>
  </si>
  <si>
    <t xml:space="preserve">Es liegt eine Vorsteuerabzugsberechtigung vor: </t>
  </si>
  <si>
    <t>Ja</t>
  </si>
  <si>
    <t>Nein</t>
  </si>
  <si>
    <t>(Zutreffendes ankreuzen)</t>
  </si>
  <si>
    <t>Jugendamt, Abt. Kinder-, Jugend- und</t>
  </si>
  <si>
    <t>Familienförderung, SG Zuschusswesen</t>
  </si>
  <si>
    <t>Sachausgaben gesamt:</t>
  </si>
  <si>
    <t>Personalausgaben gesamt:</t>
  </si>
  <si>
    <t>Sach- und Personalausgaben gesamt:</t>
  </si>
  <si>
    <r>
      <t xml:space="preserve">* Die geforderte </t>
    </r>
    <r>
      <rPr>
        <u/>
        <sz val="8"/>
        <rFont val="Arial"/>
        <family val="2"/>
      </rPr>
      <t>regelmäßige wöchentliche</t>
    </r>
    <r>
      <rPr>
        <sz val="8"/>
        <rFont val="Arial"/>
        <family val="2"/>
      </rPr>
      <t xml:space="preserve"> Arbeitszeit bleibt von dem Ergebnis (Jahresdurchschnitt) unberührt.</t>
    </r>
  </si>
  <si>
    <t>Art der Zuschläge/Zulagen</t>
  </si>
  <si>
    <t>Hinweis für Nutzer des Excel-Formulars: Die fett gerahmten Felder weisen darauf hin, dass sie auszufüllen sind, andere Felder enthalten Zellenverknüpfungen oder Formeln. Gilt nicht für Nutzer der PDF-Datei (Handausfüller)!</t>
  </si>
  <si>
    <t>Anteilsfinanzierung Schulsozialarbeit</t>
  </si>
  <si>
    <t>E-Mail-Adresse</t>
  </si>
  <si>
    <t>Name, Funktion</t>
  </si>
  <si>
    <t xml:space="preserve"> - Zahlenmäßiger Nachweis Anteilsfinanzierung -</t>
  </si>
  <si>
    <t>Verwendungsnachweis Schulsozialarbeit</t>
  </si>
  <si>
    <t>in Euro</t>
  </si>
  <si>
    <t>Gesamt</t>
  </si>
  <si>
    <t>Finanzierungsquellen</t>
  </si>
  <si>
    <t>tatsächlich</t>
  </si>
  <si>
    <t>Bezeichnung</t>
  </si>
  <si>
    <t>Eigenmittel des Trägers</t>
  </si>
  <si>
    <t>Beleg-/ Buchungs-Nr.</t>
  </si>
  <si>
    <t>Beleg-Datum</t>
  </si>
  <si>
    <t>Tag der Zahlung</t>
  </si>
  <si>
    <t>Zahlungs-
empfänger</t>
  </si>
  <si>
    <t>Zahlungsgrund (Kurzbezeichnung der Ausgabe)</t>
  </si>
  <si>
    <t>Betrag
in Euro</t>
  </si>
  <si>
    <t>Personalausgaben Nr. 1:</t>
  </si>
  <si>
    <t>Personalausgaben Nr. 2:</t>
  </si>
  <si>
    <t>Angaben im Zuwendungsbescheid (Ausgabeansätze)</t>
  </si>
  <si>
    <t>Personalausgaben Nr. 3:</t>
  </si>
  <si>
    <t>Personalausgaben Nr. 6:</t>
  </si>
  <si>
    <t>Personalausgaben Nr. 5:</t>
  </si>
  <si>
    <t>Personalausgaben Nr. 4:</t>
  </si>
  <si>
    <t>Sachausgaben Nr. 1:</t>
  </si>
  <si>
    <t>Sachausgaben Nr. 2:</t>
  </si>
  <si>
    <t>Sachausgaben Nr. 3:</t>
  </si>
  <si>
    <t>Sachausgaben Nr. 6:</t>
  </si>
  <si>
    <t>Sachausgaben Nr. 5:</t>
  </si>
  <si>
    <t>Sachausgaben Nr. 4:</t>
  </si>
  <si>
    <t>in VZÄ</t>
  </si>
  <si>
    <t>Angaben zu den geförderten Fachkräften</t>
  </si>
  <si>
    <t>Originalbelege je Ausgabegruppe</t>
  </si>
  <si>
    <t>Die Ausgaben sind in zeitlicher Folge und voneinander getrennt aufzulisten.</t>
  </si>
  <si>
    <r>
      <t xml:space="preserve">Mit einzureichen sind die </t>
    </r>
    <r>
      <rPr>
        <b/>
        <sz val="11"/>
        <rFont val="Arial"/>
        <family val="2"/>
      </rPr>
      <t>Originalbelege</t>
    </r>
    <r>
      <rPr>
        <sz val="11"/>
        <rFont val="Arial"/>
        <family val="2"/>
      </rPr>
      <t xml:space="preserve"> und Verträge sortiert entsprechend der Belegaufstellung und der Sachbericht (extra Formular)!</t>
    </r>
  </si>
  <si>
    <t>Bestätigung des Zuwendungsempfängers</t>
  </si>
  <si>
    <t>(Die Ausgaben sind - sofern eine  Vorsteuerabzugsberechtigung vorliegt - ohne Umsatzsteuer auszuweisen.)</t>
  </si>
  <si>
    <t>Zahlungsgrund 
(Kurzbezeichnung der Ausgabe)</t>
  </si>
  <si>
    <t>Zahlungsgrund
(Kurzbezeichnung der Ausgabe)</t>
  </si>
  <si>
    <t>Ausgaben enthalten leistungsorientierte Bezahlung gemäß 
§ 18 TVöD i. H. v.
in Euro</t>
  </si>
  <si>
    <t>Ausgaben enthalten Zuschläge i. H. v.
in Euro</t>
  </si>
  <si>
    <r>
      <t xml:space="preserve">Sollten mehrere Blätter benötigt werden, ist das Blatt zu kopieren (es enthält keine Verknüpfungen zu anderen Blättern).
</t>
    </r>
    <r>
      <rPr>
        <sz val="11"/>
        <rFont val="Arial"/>
        <family val="2"/>
      </rPr>
      <t>Blatt kopieren und in die Arbeitsmappe einfügen: Tabellenreiter "Angaben zur Fachkraft"" mit linker Maus-Taste anklicken - Maus auf dem Reiter halten und nun rechte Maus-Taste klicken - im sich öffnenden Fenster verschieben/kopieren anklicken - im sich öffnenden Fenster unten "Kopie erstellen" anklicken und bei "Einfügen vor:" auswählen, wo das Blatt eingefügt werden soll.</t>
    </r>
  </si>
  <si>
    <t>Bewilligungs-/Abrechnungszeitraum:</t>
  </si>
  <si>
    <t>Euro</t>
  </si>
  <si>
    <t>Bearbeiter/-in)</t>
  </si>
  <si>
    <t>Ausgezahlte Zuwendung:</t>
  </si>
  <si>
    <t>Abrechnung der Zuwendung:</t>
  </si>
  <si>
    <t>Erstattungsbetrag:</t>
  </si>
  <si>
    <t>Bewilligte Zuwendung:</t>
  </si>
  <si>
    <t>Zuwendungsbescheid: Förderanteil Freistaat Sachsen und Landeshauptstadt Dresden in % (…von Hundert); Bewilligung Höchstbetrag)</t>
  </si>
  <si>
    <r>
      <t xml:space="preserve">Zuwendung
</t>
    </r>
    <r>
      <rPr>
        <sz val="9"/>
        <color theme="1"/>
        <rFont val="Arial"/>
        <family val="2"/>
      </rPr>
      <t>(Landesmittel + Mittel der Landeshauptstadt Dresden)</t>
    </r>
  </si>
  <si>
    <t>lt. Zuwendungsbescheid
in Euro</t>
  </si>
  <si>
    <t>Verwendungsnachweis
in Euro</t>
  </si>
  <si>
    <r>
      <t xml:space="preserve">Verwendungs-
nachweis
 </t>
    </r>
    <r>
      <rPr>
        <sz val="8"/>
        <color theme="1"/>
        <rFont val="Arial"/>
        <family val="2"/>
      </rPr>
      <t>Beträge aus der Belegaufstellung</t>
    </r>
  </si>
  <si>
    <r>
      <rPr>
        <sz val="11"/>
        <rFont val="Arial"/>
        <family val="2"/>
      </rPr>
      <t>Berufsgenossenschaft</t>
    </r>
    <r>
      <rPr>
        <sz val="12"/>
        <rFont val="Arial"/>
        <family val="2"/>
      </rPr>
      <t xml:space="preserve"> </t>
    </r>
    <r>
      <rPr>
        <sz val="10"/>
        <rFont val="Arial"/>
        <family val="2"/>
      </rPr>
      <t xml:space="preserve">
</t>
    </r>
    <r>
      <rPr>
        <sz val="8"/>
        <rFont val="Arial"/>
        <family val="2"/>
      </rPr>
      <t>(i. d. R. des Vorjahres, Ausgabenanfall aber im Abrechnungszeitraum, jedoch nach dem 28.02.)</t>
    </r>
  </si>
  <si>
    <t>Berufsgenossenschaft</t>
  </si>
  <si>
    <t>Ausgaben und Finanzierung</t>
  </si>
  <si>
    <r>
      <t xml:space="preserve">Ausgaben
in Euro
</t>
    </r>
    <r>
      <rPr>
        <sz val="8"/>
        <rFont val="Arial"/>
        <family val="2"/>
      </rPr>
      <t>(Wertübernahme aus Belegaufstellung)</t>
    </r>
  </si>
  <si>
    <t>Abgabefrist siehe Zuwendungsbescheid!</t>
  </si>
  <si>
    <t>Blatt ist mit allen Angaben für jede geförderte Fachkraft einzureichen!</t>
  </si>
  <si>
    <t>Es wird bestätigt, dass die Ausgaben notwendig waren, wirtschaftlich und sparsam verfahren worden ist,  die Angaben mit den Büchern und Belegen übereinstimmen und die Echtheit der Herkunft und Unversehrtheit des Inhaltes der Belege gewährleistet ist.</t>
  </si>
  <si>
    <t>Es ist das Lohnjournal mit einzureichen.</t>
  </si>
  <si>
    <r>
      <t>Verwendungs-
nachweis
 (</t>
    </r>
    <r>
      <rPr>
        <sz val="8"/>
        <color theme="1"/>
        <rFont val="Arial"/>
        <family val="2"/>
      </rPr>
      <t>Beträge aus der Belegaufstellung)</t>
    </r>
  </si>
  <si>
    <t>Berufsgenossenschaft (für alle geförderten Fachkräfte)</t>
  </si>
  <si>
    <t>Prüfungsvermerk</t>
  </si>
  <si>
    <t>Zuwendungsempfänger:</t>
  </si>
  <si>
    <t>Termin</t>
  </si>
  <si>
    <t>Verwendungsnachweis vom:</t>
  </si>
  <si>
    <t>Posteingang LHD am:</t>
  </si>
  <si>
    <t>Verwendungs-
nachweis:</t>
  </si>
  <si>
    <t>Bewilligungsbetrag:</t>
  </si>
  <si>
    <t>ausgezahlte Zuwendung:</t>
  </si>
  <si>
    <t>Bescheiddatum/Bescheidtitel:</t>
  </si>
  <si>
    <t>Zahlen prüfen!</t>
  </si>
  <si>
    <t>Bewilligungszeitraum:</t>
  </si>
  <si>
    <t>Bewilligungsart:</t>
  </si>
  <si>
    <t>Fördersatz in %:</t>
  </si>
  <si>
    <t>Anteilsfinanzierung</t>
  </si>
  <si>
    <t>abgerechnete Mittel:</t>
  </si>
  <si>
    <t>Nicht verwendete Mittel:</t>
  </si>
  <si>
    <t>Rückforderung nicht verwendeten Mittel:</t>
  </si>
  <si>
    <t>am:</t>
  </si>
  <si>
    <t>Eingang bzw. gesetzte Frist:</t>
  </si>
  <si>
    <t>Zahlenmäßiger Nachweis</t>
  </si>
  <si>
    <t>Belegaufstellung</t>
  </si>
  <si>
    <t>Belege</t>
  </si>
  <si>
    <t>Zahlungsnachweise</t>
  </si>
  <si>
    <t>In folgenden Bereichen wurde teilweise/stichprobenartig geprüft:</t>
  </si>
  <si>
    <t>Prüfungsergebnis:</t>
  </si>
  <si>
    <t>Erstattungsanspruch:</t>
  </si>
  <si>
    <t>Beanstandungen:</t>
  </si>
  <si>
    <t>Datum, Name, Unterschrift Prüfer</t>
  </si>
  <si>
    <t>Prüfung Schulsozialarbeit</t>
  </si>
  <si>
    <t>Ermittlung der zuwendungsfähigen Ausgaben</t>
  </si>
  <si>
    <t>nachgewiesene Ausgaben
im VWN</t>
  </si>
  <si>
    <t xml:space="preserve">Überschreitung  Ausgabeansätze (zuwendungsfähige) um mehr als 20% </t>
  </si>
  <si>
    <t>Zuwendungsbescheid (Ausgabeansätze)</t>
  </si>
  <si>
    <t>Nr.</t>
  </si>
  <si>
    <t>gesamt:</t>
  </si>
  <si>
    <t>Kann die Überschreitung der Ausgabeansätze um mehr als 20% aus Eigenmitteln finanziert werden, reduziert sich der Erstattungsanspruch auf:</t>
  </si>
  <si>
    <t>zuwendungsfähige Ausgaben gesamt:</t>
  </si>
  <si>
    <t>Erstattungsanspruch wg. Überschreitung der Ausgabeansätze um mehr als 20% (keine Deckung über Eigenmittel)</t>
  </si>
  <si>
    <t>Förderung neu gemäß festgelegtem Förderanteil:</t>
  </si>
  <si>
    <t xml:space="preserve">                                                                                                                                                                                                                                                                                                                                                                                                                                                                                                                                                                                                                                                                                                                                                                                                                                                                                                                                                                                                                                                                                                                                                                                                                                                                                                                                                                                                                                                                                                                                                                                                                                                                                                                                                                                                                                                                                                                                                                                                                                                                                                                           </t>
  </si>
  <si>
    <t>Zahlen Spalte T-V prüfen!</t>
  </si>
  <si>
    <t>BG</t>
  </si>
  <si>
    <t>zuwendungs-
fähiger Betrag</t>
  </si>
  <si>
    <t>Beanstandungen</t>
  </si>
  <si>
    <t>zuwendungsfähige Ausgaben (Prüfungsergebnis)</t>
  </si>
  <si>
    <t>Zuwendungsfähiger Betrag ohne Berücksichtigung von ggf. Überschreitungen der 20%Regel!</t>
  </si>
  <si>
    <t>Prüfung:</t>
  </si>
  <si>
    <t>nachgewiesene (belegte) Ausgaben</t>
  </si>
  <si>
    <t>Erstattungsanspruch aufgrund nicht zuwendungsfähiger Ausgaben</t>
  </si>
  <si>
    <t>Erstattungsanspruch gesamt</t>
  </si>
  <si>
    <t>Zuwendungsfähige Personalausgaben 1 VZÄ (Eintrag nur bei Oberschulen mit mehr als 1 VZÄ notwendig):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</si>
</sst>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0;;#"/>
    <numFmt numFmtId="166" formatCode="General;;#"/>
    <numFmt numFmtId="167" formatCode="#,##0.00\ [$€-1]"/>
    <numFmt numFmtId="168" formatCode="#,##0.00\ _€"/>
    <numFmt numFmtId="169" formatCode="#,##0.00\ _€;;#"/>
  </numFmts>
  <fonts count="74" x14ac:knownFonts="1">
    <font>
      <sz val="10"/>
      <name val="Arial"/>
    </font>
    <font>
      <sz val="10"/>
      <color theme="1"/>
      <name val="Arial"/>
      <family val="2"/>
    </font>
    <font>
      <sz val="10"/>
      <color theme="1"/>
      <name val="Arial"/>
      <family val="2"/>
    </font>
    <font>
      <sz val="10"/>
      <color theme="1"/>
      <name val="Arial"/>
      <family val="2"/>
    </font>
    <font>
      <sz val="10"/>
      <name val="Arial"/>
      <family val="2"/>
    </font>
    <font>
      <sz val="10"/>
      <name val="Times New Roman"/>
      <family val="1"/>
    </font>
    <font>
      <i/>
      <sz val="10"/>
      <name val="Times New Roman"/>
      <family val="1"/>
    </font>
    <font>
      <b/>
      <sz val="10"/>
      <name val="Times New Roman"/>
      <family val="1"/>
    </font>
    <font>
      <sz val="10"/>
      <name val="Arial"/>
      <family val="2"/>
    </font>
    <font>
      <b/>
      <sz val="10"/>
      <name val="Arial"/>
      <family val="2"/>
    </font>
    <font>
      <sz val="12"/>
      <name val="Arial"/>
      <family val="2"/>
    </font>
    <font>
      <sz val="11"/>
      <name val="Arial"/>
      <family val="2"/>
    </font>
    <font>
      <sz val="10"/>
      <name val="Arial"/>
      <family val="2"/>
    </font>
    <font>
      <b/>
      <sz val="7"/>
      <name val="Arial"/>
      <family val="2"/>
    </font>
    <font>
      <sz val="7"/>
      <name val="Arial"/>
      <family val="2"/>
    </font>
    <font>
      <b/>
      <sz val="12"/>
      <name val="Arial"/>
      <family val="2"/>
    </font>
    <font>
      <u/>
      <sz val="11"/>
      <name val="Arial"/>
      <family val="2"/>
    </font>
    <font>
      <b/>
      <sz val="11"/>
      <name val="Arial"/>
      <family val="2"/>
    </font>
    <font>
      <sz val="9"/>
      <name val="Arial"/>
      <family val="2"/>
    </font>
    <font>
      <sz val="10"/>
      <color indexed="10"/>
      <name val="Arial"/>
      <family val="2"/>
    </font>
    <font>
      <sz val="8"/>
      <name val="Arial"/>
      <family val="2"/>
    </font>
    <font>
      <u/>
      <sz val="10"/>
      <color indexed="12"/>
      <name val="Arial"/>
      <family val="2"/>
    </font>
    <font>
      <sz val="8"/>
      <color indexed="81"/>
      <name val="Tahoma"/>
      <family val="2"/>
    </font>
    <font>
      <b/>
      <sz val="8"/>
      <name val="Arial"/>
      <family val="2"/>
    </font>
    <font>
      <b/>
      <sz val="14"/>
      <name val="Arial"/>
      <family val="2"/>
    </font>
    <font>
      <sz val="14"/>
      <name val="Arial"/>
      <family val="2"/>
    </font>
    <font>
      <i/>
      <sz val="9"/>
      <name val="Arial"/>
      <family val="2"/>
    </font>
    <font>
      <i/>
      <sz val="8"/>
      <name val="Arial"/>
      <family val="2"/>
    </font>
    <font>
      <i/>
      <sz val="12"/>
      <name val="Arial"/>
      <family val="2"/>
    </font>
    <font>
      <i/>
      <sz val="10"/>
      <name val="Arial"/>
      <family val="2"/>
    </font>
    <font>
      <b/>
      <i/>
      <sz val="12"/>
      <name val="Arial"/>
      <family val="2"/>
    </font>
    <font>
      <sz val="12"/>
      <name val="Symbol"/>
      <family val="1"/>
      <charset val="2"/>
    </font>
    <font>
      <sz val="10"/>
      <color indexed="10"/>
      <name val="Arial"/>
      <family val="2"/>
    </font>
    <font>
      <b/>
      <i/>
      <sz val="8"/>
      <name val="Arial"/>
      <family val="2"/>
    </font>
    <font>
      <b/>
      <i/>
      <sz val="10"/>
      <name val="Arial"/>
      <family val="2"/>
    </font>
    <font>
      <b/>
      <i/>
      <sz val="11"/>
      <name val="Arial"/>
      <family val="2"/>
    </font>
    <font>
      <b/>
      <i/>
      <sz val="9"/>
      <color indexed="10"/>
      <name val="Arial"/>
      <family val="2"/>
    </font>
    <font>
      <i/>
      <vertAlign val="superscript"/>
      <sz val="9"/>
      <name val="Arial"/>
      <family val="2"/>
    </font>
    <font>
      <b/>
      <sz val="9"/>
      <name val="Arial"/>
      <family val="2"/>
    </font>
    <font>
      <sz val="10"/>
      <color indexed="56"/>
      <name val="Arial"/>
      <family val="2"/>
    </font>
    <font>
      <sz val="8"/>
      <color indexed="56"/>
      <name val="Arial"/>
      <family val="2"/>
    </font>
    <font>
      <sz val="9"/>
      <color indexed="56"/>
      <name val="Arial"/>
      <family val="2"/>
    </font>
    <font>
      <b/>
      <sz val="10"/>
      <color indexed="56"/>
      <name val="Arial"/>
      <family val="2"/>
    </font>
    <font>
      <b/>
      <i/>
      <sz val="9"/>
      <name val="Arial"/>
      <family val="2"/>
    </font>
    <font>
      <i/>
      <sz val="10"/>
      <color indexed="56"/>
      <name val="Arial"/>
      <family val="2"/>
    </font>
    <font>
      <sz val="24"/>
      <name val="Arial"/>
      <family val="2"/>
    </font>
    <font>
      <sz val="18"/>
      <name val="Times New Roman"/>
      <family val="1"/>
    </font>
    <font>
      <sz val="10"/>
      <color rgb="FFFF0000"/>
      <name val="Arial"/>
      <family val="2"/>
    </font>
    <font>
      <sz val="8.5"/>
      <name val="Arial"/>
      <family val="2"/>
    </font>
    <font>
      <b/>
      <sz val="9"/>
      <name val="Times New Roman"/>
      <family val="1"/>
    </font>
    <font>
      <b/>
      <sz val="18"/>
      <name val="Arial"/>
      <family val="2"/>
    </font>
    <font>
      <b/>
      <i/>
      <sz val="12"/>
      <color rgb="FF000099"/>
      <name val="Arial"/>
      <family val="2"/>
    </font>
    <font>
      <sz val="11"/>
      <name val="Times New Roman"/>
      <family val="1"/>
    </font>
    <font>
      <sz val="8.5"/>
      <color rgb="FFFF0000"/>
      <name val="Arial"/>
      <family val="2"/>
    </font>
    <font>
      <u/>
      <sz val="8"/>
      <name val="Arial"/>
      <family val="2"/>
    </font>
    <font>
      <b/>
      <sz val="10"/>
      <color theme="1"/>
      <name val="Arial"/>
      <family val="2"/>
    </font>
    <font>
      <sz val="18"/>
      <name val="Arial"/>
      <family val="2"/>
    </font>
    <font>
      <sz val="8"/>
      <color theme="1"/>
      <name val="Arial"/>
      <family val="2"/>
    </font>
    <font>
      <sz val="11"/>
      <color theme="1"/>
      <name val="Arial"/>
      <family val="2"/>
    </font>
    <font>
      <b/>
      <sz val="14"/>
      <color theme="1"/>
      <name val="Arial"/>
      <family val="2"/>
    </font>
    <font>
      <sz val="14"/>
      <color theme="1"/>
      <name val="Arial"/>
      <family val="2"/>
    </font>
    <font>
      <b/>
      <sz val="11"/>
      <color theme="1"/>
      <name val="Arial"/>
      <family val="2"/>
    </font>
    <font>
      <sz val="9"/>
      <color theme="1"/>
      <name val="Arial"/>
      <family val="2"/>
    </font>
    <font>
      <sz val="12"/>
      <color theme="1"/>
      <name val="Arial"/>
      <family val="2"/>
    </font>
    <font>
      <b/>
      <sz val="12"/>
      <color theme="1"/>
      <name val="Arial"/>
      <family val="2"/>
    </font>
    <font>
      <i/>
      <sz val="10"/>
      <color theme="1"/>
      <name val="Arial"/>
      <family val="2"/>
    </font>
    <font>
      <sz val="10"/>
      <color indexed="81"/>
      <name val="Tahoma"/>
      <family val="2"/>
    </font>
    <font>
      <i/>
      <sz val="10"/>
      <color rgb="FFFF0000"/>
      <name val="Arial"/>
      <family val="2"/>
    </font>
    <font>
      <b/>
      <sz val="9"/>
      <color indexed="81"/>
      <name val="Tahoma"/>
      <family val="2"/>
    </font>
    <font>
      <sz val="9"/>
      <color indexed="81"/>
      <name val="Tahoma"/>
      <family val="2"/>
    </font>
    <font>
      <sz val="12"/>
      <color rgb="FFFF0000"/>
      <name val="SimHei"/>
      <family val="3"/>
    </font>
    <font>
      <b/>
      <sz val="9"/>
      <color theme="1"/>
      <name val="Arial"/>
      <family val="2"/>
    </font>
    <font>
      <sz val="7"/>
      <color theme="1"/>
      <name val="Arial"/>
      <family val="2"/>
    </font>
    <font>
      <sz val="9"/>
      <color indexed="81"/>
      <name val="Segoe UI"/>
      <family val="2"/>
    </font>
  </fonts>
  <fills count="3">
    <fill>
      <patternFill patternType="none"/>
    </fill>
    <fill>
      <patternFill patternType="gray125"/>
    </fill>
    <fill>
      <patternFill patternType="solid">
        <fgColor theme="0" tint="-4.9989318521683403E-2"/>
        <bgColor indexed="64"/>
      </patternFill>
    </fill>
  </fills>
  <borders count="83">
    <border>
      <left/>
      <right/>
      <top/>
      <bottom/>
      <diagonal/>
    </border>
    <border>
      <left/>
      <right/>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dotted">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0" fontId="21" fillId="0" borderId="0" applyNumberFormat="0" applyFill="0" applyBorder="0" applyAlignment="0" applyProtection="0">
      <alignment vertical="top"/>
      <protection locked="0"/>
    </xf>
    <xf numFmtId="0" fontId="3" fillId="0" borderId="0"/>
    <xf numFmtId="0" fontId="4" fillId="0" borderId="0"/>
    <xf numFmtId="0" fontId="2" fillId="0" borderId="0"/>
  </cellStyleXfs>
  <cellXfs count="788">
    <xf numFmtId="0" fontId="0" fillId="0" borderId="0" xfId="0"/>
    <xf numFmtId="0" fontId="0" fillId="0" borderId="0" xfId="0" applyAlignment="1"/>
    <xf numFmtId="0" fontId="8" fillId="0" borderId="0" xfId="0" applyFont="1" applyProtection="1"/>
    <xf numFmtId="0" fontId="0" fillId="0" borderId="0" xfId="0" applyProtection="1"/>
    <xf numFmtId="0" fontId="13" fillId="0" borderId="1" xfId="0" applyFont="1" applyBorder="1" applyAlignment="1" applyProtection="1"/>
    <xf numFmtId="0" fontId="5" fillId="0" borderId="0" xfId="0" applyFont="1" applyProtection="1"/>
    <xf numFmtId="0" fontId="12" fillId="0" borderId="0" xfId="0" applyFont="1" applyBorder="1" applyAlignment="1" applyProtection="1"/>
    <xf numFmtId="0" fontId="0" fillId="0" borderId="0" xfId="0" applyAlignment="1" applyProtection="1"/>
    <xf numFmtId="0" fontId="5" fillId="0" borderId="0" xfId="0" applyFont="1" applyFill="1" applyProtection="1"/>
    <xf numFmtId="0" fontId="5" fillId="0" borderId="0" xfId="0" applyFont="1" applyFill="1" applyBorder="1" applyProtection="1"/>
    <xf numFmtId="0" fontId="5" fillId="0" borderId="0" xfId="0" applyFont="1" applyFill="1" applyBorder="1" applyAlignment="1" applyProtection="1">
      <alignment vertical="center" wrapText="1"/>
    </xf>
    <xf numFmtId="0" fontId="5" fillId="0" borderId="0" xfId="0" applyFont="1" applyFill="1" applyAlignment="1" applyProtection="1">
      <alignment vertical="center"/>
    </xf>
    <xf numFmtId="0" fontId="9" fillId="0" borderId="0" xfId="0" applyFont="1" applyFill="1" applyAlignment="1" applyProtection="1">
      <alignment vertical="center"/>
    </xf>
    <xf numFmtId="0" fontId="8" fillId="0" borderId="0" xfId="0" applyFont="1" applyFill="1" applyProtection="1"/>
    <xf numFmtId="0" fontId="8" fillId="0" borderId="0" xfId="0" applyFont="1" applyBorder="1" applyAlignment="1" applyProtection="1"/>
    <xf numFmtId="0" fontId="8" fillId="0" borderId="0" xfId="0" applyFont="1" applyAlignment="1" applyProtection="1"/>
    <xf numFmtId="0" fontId="12" fillId="0" borderId="0" xfId="0" applyFont="1" applyAlignment="1" applyProtection="1"/>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11" fillId="0" borderId="0" xfId="0" applyFont="1" applyBorder="1" applyAlignment="1" applyProtection="1"/>
    <xf numFmtId="0" fontId="11" fillId="0" borderId="0" xfId="0" applyFont="1" applyAlignment="1" applyProtection="1"/>
    <xf numFmtId="0" fontId="23" fillId="0" borderId="1" xfId="0" applyFont="1" applyBorder="1" applyAlignment="1" applyProtection="1"/>
    <xf numFmtId="0" fontId="20" fillId="0" borderId="1" xfId="0" applyFont="1" applyBorder="1" applyProtection="1"/>
    <xf numFmtId="0" fontId="20" fillId="0" borderId="0" xfId="0" applyFont="1" applyProtection="1"/>
    <xf numFmtId="0" fontId="23" fillId="0" borderId="1" xfId="0" applyFont="1" applyBorder="1" applyAlignment="1" applyProtection="1">
      <alignment horizontal="right"/>
    </xf>
    <xf numFmtId="0" fontId="14" fillId="0" borderId="0" xfId="0" applyFont="1" applyBorder="1" applyAlignment="1" applyProtection="1">
      <alignment vertical="center"/>
    </xf>
    <xf numFmtId="0" fontId="8" fillId="0" borderId="0" xfId="0" applyFont="1" applyBorder="1" applyAlignment="1" applyProtection="1">
      <alignment vertical="center"/>
    </xf>
    <xf numFmtId="0" fontId="20" fillId="0" borderId="0" xfId="0" applyFont="1" applyBorder="1" applyAlignment="1" applyProtection="1">
      <alignment vertical="center"/>
    </xf>
    <xf numFmtId="0" fontId="8" fillId="0" borderId="0" xfId="0" applyFont="1" applyFill="1" applyAlignment="1" applyProtection="1"/>
    <xf numFmtId="0" fontId="8" fillId="0" borderId="0" xfId="0" applyFont="1" applyAlignment="1" applyProtection="1">
      <alignment vertical="center" wrapText="1"/>
    </xf>
    <xf numFmtId="0" fontId="8" fillId="0" borderId="0" xfId="0" applyFont="1" applyAlignment="1" applyProtection="1">
      <alignment vertical="center"/>
    </xf>
    <xf numFmtId="2" fontId="8" fillId="0" borderId="0" xfId="0" applyNumberFormat="1" applyFont="1" applyProtection="1"/>
    <xf numFmtId="0" fontId="8" fillId="0" borderId="0" xfId="0" applyFont="1" applyProtection="1">
      <protection locked="0"/>
    </xf>
    <xf numFmtId="0" fontId="8" fillId="0" borderId="4" xfId="0" applyFont="1" applyBorder="1" applyAlignment="1" applyProtection="1">
      <alignment horizontal="center" vertical="center" wrapText="1"/>
    </xf>
    <xf numFmtId="0" fontId="12" fillId="0" borderId="0" xfId="0" applyFont="1" applyProtection="1"/>
    <xf numFmtId="0" fontId="20" fillId="0" borderId="0" xfId="0" applyFont="1" applyAlignment="1" applyProtection="1">
      <alignment vertical="center"/>
    </xf>
    <xf numFmtId="0" fontId="20" fillId="0" borderId="0" xfId="0" applyFont="1" applyBorder="1" applyProtection="1"/>
    <xf numFmtId="0" fontId="5" fillId="0" borderId="0" xfId="0" applyFont="1" applyBorder="1" applyAlignment="1" applyProtection="1">
      <alignment vertical="center"/>
    </xf>
    <xf numFmtId="0" fontId="5" fillId="0" borderId="0" xfId="0" applyFont="1" applyAlignment="1" applyProtection="1">
      <alignment vertical="center"/>
    </xf>
    <xf numFmtId="0" fontId="12" fillId="0" borderId="0" xfId="0" applyFont="1" applyBorder="1" applyProtection="1"/>
    <xf numFmtId="0" fontId="12" fillId="0" borderId="0" xfId="0" applyFont="1" applyFill="1" applyBorder="1" applyAlignment="1" applyProtection="1"/>
    <xf numFmtId="0" fontId="5" fillId="0" borderId="0" xfId="0" applyFont="1" applyBorder="1" applyProtection="1"/>
    <xf numFmtId="0" fontId="7" fillId="0" borderId="0" xfId="0" applyFont="1" applyBorder="1" applyAlignment="1" applyProtection="1">
      <alignment vertical="center"/>
    </xf>
    <xf numFmtId="0" fontId="7" fillId="0" borderId="0" xfId="0" applyFont="1" applyAlignment="1" applyProtection="1">
      <alignment vertical="center"/>
    </xf>
    <xf numFmtId="0" fontId="23" fillId="0" borderId="0" xfId="0" applyFont="1" applyBorder="1" applyAlignment="1" applyProtection="1">
      <alignment vertical="center"/>
    </xf>
    <xf numFmtId="0" fontId="6" fillId="0" borderId="0" xfId="0" applyFont="1" applyProtection="1"/>
    <xf numFmtId="0" fontId="5" fillId="0" borderId="0" xfId="0" applyFont="1" applyFill="1" applyBorder="1" applyAlignment="1" applyProtection="1"/>
    <xf numFmtId="0" fontId="0" fillId="0" borderId="0" xfId="0" applyBorder="1" applyAlignment="1" applyProtection="1">
      <alignment horizontal="center" vertical="center" wrapText="1"/>
    </xf>
    <xf numFmtId="0" fontId="23" fillId="0" borderId="0" xfId="0" applyFont="1" applyAlignment="1" applyProtection="1">
      <alignment vertical="center"/>
    </xf>
    <xf numFmtId="0" fontId="20" fillId="0" borderId="0" xfId="0" applyFont="1" applyFill="1" applyBorder="1" applyAlignment="1" applyProtection="1">
      <alignment horizontal="left" vertical="center"/>
    </xf>
    <xf numFmtId="0" fontId="20" fillId="0" borderId="0" xfId="0" applyFont="1" applyAlignment="1" applyProtection="1">
      <alignment horizontal="left" vertical="center"/>
    </xf>
    <xf numFmtId="0" fontId="20" fillId="0" borderId="0" xfId="0" applyFont="1" applyBorder="1" applyAlignment="1" applyProtection="1">
      <alignment horizontal="left" vertical="center"/>
    </xf>
    <xf numFmtId="0" fontId="4" fillId="0" borderId="0" xfId="0" applyFont="1" applyProtection="1"/>
    <xf numFmtId="164" fontId="15" fillId="0" borderId="5" xfId="0" applyNumberFormat="1" applyFont="1" applyBorder="1" applyAlignment="1" applyProtection="1">
      <alignment horizontal="center" vertical="center"/>
    </xf>
    <xf numFmtId="0" fontId="0" fillId="0" borderId="0" xfId="0" applyAlignment="1" applyProtection="1">
      <alignment wrapText="1"/>
    </xf>
    <xf numFmtId="0" fontId="5" fillId="0" borderId="0" xfId="0" applyFont="1" applyProtection="1">
      <protection locked="0"/>
    </xf>
    <xf numFmtId="0" fontId="12" fillId="0" borderId="0" xfId="0" applyFont="1" applyBorder="1" applyAlignment="1" applyProtection="1">
      <protection locked="0"/>
    </xf>
    <xf numFmtId="0" fontId="29" fillId="0" borderId="0" xfId="0" applyFont="1" applyAlignment="1" applyProtection="1">
      <alignment vertical="top" wrapText="1"/>
    </xf>
    <xf numFmtId="0" fontId="23" fillId="0" borderId="1" xfId="0" applyFont="1" applyBorder="1" applyAlignment="1" applyProtection="1">
      <alignment horizontal="center"/>
    </xf>
    <xf numFmtId="0" fontId="8" fillId="0" borderId="0" xfId="0" applyFont="1" applyFill="1" applyAlignment="1" applyProtection="1">
      <alignment vertical="center"/>
    </xf>
    <xf numFmtId="0" fontId="7" fillId="0" borderId="0" xfId="0" applyFont="1" applyFill="1" applyAlignment="1" applyProtection="1">
      <alignment vertical="center"/>
    </xf>
    <xf numFmtId="0" fontId="7"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4" fillId="0" borderId="0" xfId="0" applyFont="1" applyFill="1" applyProtection="1"/>
    <xf numFmtId="0" fontId="4" fillId="0" borderId="0" xfId="0" applyFont="1" applyFill="1" applyAlignment="1" applyProtection="1">
      <alignment horizontal="left"/>
    </xf>
    <xf numFmtId="0" fontId="32" fillId="0" borderId="0" xfId="0" applyFont="1" applyAlignment="1">
      <alignment vertical="center"/>
    </xf>
    <xf numFmtId="164" fontId="4" fillId="0" borderId="0" xfId="0" applyNumberFormat="1" applyFont="1" applyFill="1" applyAlignment="1" applyProtection="1">
      <alignment horizontal="left"/>
    </xf>
    <xf numFmtId="0" fontId="5" fillId="0" borderId="0" xfId="0" applyFont="1" applyFill="1" applyAlignment="1" applyProtection="1"/>
    <xf numFmtId="164" fontId="5" fillId="0" borderId="0" xfId="0" applyNumberFormat="1" applyFont="1" applyFill="1" applyAlignment="1" applyProtection="1"/>
    <xf numFmtId="0" fontId="46" fillId="0" borderId="0" xfId="0" applyFont="1" applyProtection="1"/>
    <xf numFmtId="0" fontId="0" fillId="0" borderId="0" xfId="0"/>
    <xf numFmtId="0" fontId="39" fillId="0" borderId="0" xfId="2" applyFont="1" applyProtection="1"/>
    <xf numFmtId="0" fontId="3" fillId="0" borderId="0" xfId="2"/>
    <xf numFmtId="0" fontId="4" fillId="0" borderId="0" xfId="2" applyFont="1" applyProtection="1"/>
    <xf numFmtId="0" fontId="3" fillId="0" borderId="0" xfId="2" applyProtection="1"/>
    <xf numFmtId="0" fontId="3" fillId="0" borderId="0" xfId="2" applyAlignment="1">
      <alignment vertical="top" wrapText="1"/>
    </xf>
    <xf numFmtId="0" fontId="20" fillId="0" borderId="0" xfId="2" applyFont="1" applyProtection="1"/>
    <xf numFmtId="0" fontId="20" fillId="0" borderId="0" xfId="2" applyFont="1" applyAlignment="1"/>
    <xf numFmtId="0" fontId="20" fillId="0" borderId="0" xfId="2" applyFont="1" applyAlignment="1">
      <alignment wrapText="1"/>
    </xf>
    <xf numFmtId="0" fontId="5" fillId="0" borderId="0" xfId="2" applyFont="1" applyFill="1" applyProtection="1"/>
    <xf numFmtId="0" fontId="4" fillId="0" borderId="0" xfId="2" applyFont="1" applyFill="1" applyProtection="1"/>
    <xf numFmtId="0" fontId="4" fillId="0" borderId="0" xfId="2" applyFont="1" applyFill="1" applyBorder="1" applyProtection="1"/>
    <xf numFmtId="0" fontId="16" fillId="0" borderId="0" xfId="2" applyFont="1" applyFill="1" applyBorder="1" applyAlignment="1" applyProtection="1">
      <alignment vertical="center"/>
    </xf>
    <xf numFmtId="0" fontId="3" fillId="0" borderId="0" xfId="2" applyFill="1" applyProtection="1"/>
    <xf numFmtId="0" fontId="4" fillId="0" borderId="0" xfId="2" applyFont="1"/>
    <xf numFmtId="0" fontId="29" fillId="0" borderId="0" xfId="2" applyFont="1"/>
    <xf numFmtId="0" fontId="10" fillId="0" borderId="0" xfId="2" applyFont="1" applyBorder="1" applyAlignment="1" applyProtection="1">
      <alignment vertical="center"/>
    </xf>
    <xf numFmtId="0" fontId="29" fillId="0" borderId="0" xfId="2" applyFont="1" applyFill="1" applyProtection="1"/>
    <xf numFmtId="0" fontId="29" fillId="0" borderId="0" xfId="2" applyFont="1" applyProtection="1"/>
    <xf numFmtId="0" fontId="44" fillId="0" borderId="0" xfId="2" applyFont="1" applyBorder="1" applyProtection="1"/>
    <xf numFmtId="0" fontId="39" fillId="0" borderId="0" xfId="2" applyFont="1" applyFill="1" applyBorder="1" applyAlignment="1" applyProtection="1">
      <alignment horizontal="center" vertical="center"/>
    </xf>
    <xf numFmtId="165" fontId="39" fillId="0" borderId="0" xfId="2" applyNumberFormat="1" applyFont="1" applyBorder="1" applyAlignment="1" applyProtection="1">
      <alignment horizontal="center" vertical="center"/>
    </xf>
    <xf numFmtId="0" fontId="39" fillId="0" borderId="0" xfId="2" applyFont="1" applyAlignment="1" applyProtection="1">
      <alignment horizontal="right" vertical="center"/>
    </xf>
    <xf numFmtId="0" fontId="39" fillId="0" borderId="0" xfId="2" applyFont="1" applyAlignment="1" applyProtection="1"/>
    <xf numFmtId="0" fontId="39" fillId="0" borderId="0" xfId="2" applyFont="1" applyBorder="1" applyAlignment="1" applyProtection="1">
      <alignment vertical="center"/>
    </xf>
    <xf numFmtId="0" fontId="33" fillId="0" borderId="0" xfId="2" applyFont="1" applyProtection="1"/>
    <xf numFmtId="0" fontId="4" fillId="0" borderId="0" xfId="2" applyFont="1" applyAlignment="1" applyProtection="1"/>
    <xf numFmtId="0" fontId="4" fillId="0" borderId="0" xfId="2" applyFont="1" applyBorder="1" applyAlignment="1" applyProtection="1">
      <alignment vertical="center"/>
    </xf>
    <xf numFmtId="0" fontId="20" fillId="0" borderId="0" xfId="2" applyFont="1" applyFill="1" applyProtection="1"/>
    <xf numFmtId="0" fontId="17" fillId="0" borderId="0" xfId="2" applyFont="1" applyBorder="1" applyAlignment="1" applyProtection="1"/>
    <xf numFmtId="0" fontId="39" fillId="0" borderId="0" xfId="2" applyFont="1" applyAlignment="1">
      <alignment wrapText="1"/>
    </xf>
    <xf numFmtId="0" fontId="39" fillId="0" borderId="0" xfId="2" applyFont="1"/>
    <xf numFmtId="14" fontId="39" fillId="0" borderId="0" xfId="2" applyNumberFormat="1" applyFont="1" applyBorder="1" applyAlignment="1" applyProtection="1">
      <alignment wrapText="1"/>
      <protection locked="0"/>
    </xf>
    <xf numFmtId="0" fontId="41" fillId="0" borderId="0" xfId="2" applyFont="1" applyAlignment="1" applyProtection="1">
      <alignment vertical="center" wrapText="1"/>
    </xf>
    <xf numFmtId="0" fontId="17" fillId="0" borderId="0" xfId="2" applyFont="1" applyProtection="1"/>
    <xf numFmtId="0" fontId="9" fillId="0" borderId="0" xfId="2" applyFont="1" applyProtection="1"/>
    <xf numFmtId="0" fontId="39" fillId="0" borderId="0" xfId="2" applyFont="1" applyAlignment="1" applyProtection="1">
      <alignment horizontal="center"/>
    </xf>
    <xf numFmtId="0" fontId="4" fillId="0" borderId="0" xfId="2" applyFont="1" applyAlignment="1" applyProtection="1">
      <alignment vertical="top"/>
    </xf>
    <xf numFmtId="0" fontId="40" fillId="0" borderId="0" xfId="2" applyFont="1" applyAlignment="1" applyProtection="1">
      <alignment horizontal="center"/>
    </xf>
    <xf numFmtId="0" fontId="38" fillId="0" borderId="1" xfId="2" applyFont="1" applyFill="1" applyBorder="1" applyAlignment="1" applyProtection="1"/>
    <xf numFmtId="0" fontId="38" fillId="0" borderId="1" xfId="2" applyFont="1" applyFill="1" applyBorder="1" applyAlignment="1" applyProtection="1">
      <alignment horizontal="center"/>
    </xf>
    <xf numFmtId="0" fontId="49" fillId="0" borderId="1" xfId="2" applyFont="1" applyFill="1" applyBorder="1" applyAlignment="1" applyProtection="1"/>
    <xf numFmtId="0" fontId="38" fillId="0" borderId="1" xfId="2" applyFont="1" applyFill="1" applyBorder="1" applyAlignment="1" applyProtection="1">
      <alignment horizontal="right"/>
    </xf>
    <xf numFmtId="0" fontId="38" fillId="0" borderId="0" xfId="2" applyFont="1" applyFill="1" applyAlignment="1" applyProtection="1"/>
    <xf numFmtId="0" fontId="38" fillId="0" borderId="0" xfId="2" applyFont="1" applyFill="1" applyAlignment="1"/>
    <xf numFmtId="0" fontId="3" fillId="0" borderId="0" xfId="2" applyFill="1" applyAlignment="1">
      <alignment horizontal="left" vertical="center"/>
    </xf>
    <xf numFmtId="0" fontId="3" fillId="0" borderId="0" xfId="2" applyFill="1" applyBorder="1" applyAlignment="1">
      <alignment horizontal="left" vertical="center"/>
    </xf>
    <xf numFmtId="0" fontId="20" fillId="0" borderId="0" xfId="2" applyFont="1" applyFill="1" applyBorder="1" applyAlignment="1" applyProtection="1">
      <alignment horizontal="left"/>
    </xf>
    <xf numFmtId="0" fontId="24" fillId="0" borderId="0" xfId="2" applyFont="1" applyBorder="1" applyAlignment="1" applyProtection="1">
      <alignment horizontal="center" vertical="center"/>
    </xf>
    <xf numFmtId="0" fontId="4" fillId="0" borderId="0" xfId="2" applyFont="1" applyAlignment="1">
      <alignment horizontal="center"/>
    </xf>
    <xf numFmtId="0" fontId="18" fillId="0" borderId="0" xfId="2" applyFont="1" applyAlignment="1">
      <alignment horizontal="right" vertical="center"/>
    </xf>
    <xf numFmtId="0" fontId="0" fillId="0" borderId="0" xfId="0" applyBorder="1" applyAlignment="1"/>
    <xf numFmtId="0" fontId="4" fillId="0" borderId="0" xfId="0" applyFont="1" applyAlignment="1">
      <alignment vertical="center"/>
    </xf>
    <xf numFmtId="0" fontId="11" fillId="0" borderId="0" xfId="0" applyFont="1" applyAlignment="1" applyProtection="1">
      <alignment vertical="center"/>
    </xf>
    <xf numFmtId="0" fontId="4" fillId="0" borderId="0" xfId="0" applyFont="1" applyAlignment="1" applyProtection="1">
      <alignment vertical="center"/>
    </xf>
    <xf numFmtId="0" fontId="4" fillId="0" borderId="0" xfId="0" applyFont="1" applyAlignment="1">
      <alignment horizontal="right" vertical="center"/>
    </xf>
    <xf numFmtId="0" fontId="19" fillId="0" borderId="0" xfId="0" applyFont="1" applyAlignment="1">
      <alignment vertical="center"/>
    </xf>
    <xf numFmtId="0" fontId="11" fillId="0" borderId="0" xfId="0" applyFont="1" applyFill="1" applyAlignment="1" applyProtection="1">
      <alignment vertical="center"/>
    </xf>
    <xf numFmtId="0" fontId="52" fillId="0" borderId="0" xfId="0" applyFont="1" applyFill="1" applyBorder="1" applyAlignment="1" applyProtection="1">
      <alignment vertical="center"/>
    </xf>
    <xf numFmtId="0" fontId="11" fillId="0" borderId="0" xfId="0" applyFont="1" applyFill="1" applyAlignment="1" applyProtection="1"/>
    <xf numFmtId="0" fontId="0" fillId="0" borderId="0" xfId="0" applyAlignment="1" applyProtection="1">
      <alignment vertical="center"/>
    </xf>
    <xf numFmtId="0" fontId="0" fillId="0" borderId="0" xfId="0" applyAlignment="1">
      <alignment horizontal="right" vertical="center"/>
    </xf>
    <xf numFmtId="0" fontId="14" fillId="0" borderId="25" xfId="3" applyFont="1" applyBorder="1" applyAlignment="1" applyProtection="1">
      <alignment vertical="center"/>
      <protection locked="0"/>
    </xf>
    <xf numFmtId="49" fontId="14" fillId="0" borderId="24" xfId="3" applyNumberFormat="1" applyFont="1" applyBorder="1" applyAlignment="1" applyProtection="1">
      <alignment horizontal="center" vertical="center"/>
      <protection locked="0"/>
    </xf>
    <xf numFmtId="0" fontId="4" fillId="0" borderId="24" xfId="3" applyFont="1" applyBorder="1" applyAlignment="1" applyProtection="1">
      <alignment vertical="center"/>
      <protection locked="0"/>
    </xf>
    <xf numFmtId="0" fontId="4" fillId="0" borderId="24" xfId="3" applyFont="1" applyBorder="1" applyProtection="1">
      <protection locked="0"/>
    </xf>
    <xf numFmtId="0" fontId="4" fillId="0" borderId="26" xfId="3" applyFont="1" applyBorder="1" applyProtection="1">
      <protection locked="0"/>
    </xf>
    <xf numFmtId="0" fontId="12" fillId="0" borderId="0" xfId="0" applyFont="1" applyFill="1" applyProtection="1"/>
    <xf numFmtId="0" fontId="12" fillId="0" borderId="0" xfId="0" applyFont="1" applyFill="1" applyBorder="1" applyProtection="1"/>
    <xf numFmtId="0" fontId="4" fillId="0" borderId="17" xfId="0" applyFont="1" applyFill="1" applyBorder="1" applyAlignment="1" applyProtection="1">
      <alignment horizontal="center" vertical="center"/>
      <protection locked="0"/>
    </xf>
    <xf numFmtId="0" fontId="4" fillId="0" borderId="0" xfId="2" applyFont="1" applyFill="1" applyBorder="1" applyAlignment="1" applyProtection="1">
      <alignment vertical="center"/>
    </xf>
    <xf numFmtId="0" fontId="17" fillId="0" borderId="25" xfId="2" applyFont="1" applyFill="1" applyBorder="1" applyAlignment="1" applyProtection="1">
      <alignment vertical="center"/>
    </xf>
    <xf numFmtId="0" fontId="4" fillId="0" borderId="24" xfId="2" applyFont="1" applyFill="1" applyBorder="1" applyAlignment="1"/>
    <xf numFmtId="0" fontId="4" fillId="0" borderId="24" xfId="2" applyFont="1" applyFill="1" applyBorder="1" applyProtection="1"/>
    <xf numFmtId="0" fontId="3" fillId="0" borderId="0" xfId="2" applyFill="1"/>
    <xf numFmtId="0" fontId="4" fillId="0" borderId="27" xfId="2" applyFont="1" applyFill="1" applyBorder="1" applyAlignment="1" applyProtection="1">
      <alignment vertical="center"/>
    </xf>
    <xf numFmtId="0" fontId="4" fillId="0" borderId="0" xfId="2" applyFont="1" applyFill="1" applyBorder="1" applyAlignment="1"/>
    <xf numFmtId="0" fontId="17" fillId="0" borderId="27" xfId="2" applyFont="1" applyFill="1" applyBorder="1" applyAlignment="1" applyProtection="1">
      <alignment vertical="center"/>
    </xf>
    <xf numFmtId="0" fontId="4" fillId="0" borderId="0" xfId="2" applyFont="1" applyFill="1" applyBorder="1"/>
    <xf numFmtId="0" fontId="20" fillId="0" borderId="0" xfId="2" applyFont="1" applyFill="1" applyBorder="1" applyAlignment="1" applyProtection="1">
      <alignment horizontal="right" vertical="top"/>
    </xf>
    <xf numFmtId="0" fontId="4" fillId="0" borderId="27" xfId="2" applyFont="1" applyFill="1" applyBorder="1" applyAlignment="1" applyProtection="1">
      <alignment horizontal="left" vertical="center"/>
    </xf>
    <xf numFmtId="0" fontId="39" fillId="0" borderId="0" xfId="2" applyFont="1" applyFill="1" applyBorder="1" applyProtection="1"/>
    <xf numFmtId="0" fontId="39" fillId="0" borderId="0" xfId="2" applyFont="1" applyFill="1" applyProtection="1"/>
    <xf numFmtId="0" fontId="4" fillId="0" borderId="0" xfId="2" applyFont="1" applyFill="1" applyBorder="1" applyAlignment="1" applyProtection="1">
      <alignment horizontal="left"/>
    </xf>
    <xf numFmtId="0" fontId="3" fillId="0" borderId="0" xfId="2" applyFill="1" applyBorder="1"/>
    <xf numFmtId="0" fontId="3" fillId="0" borderId="0" xfId="2" applyFill="1" applyBorder="1" applyProtection="1">
      <protection locked="0"/>
    </xf>
    <xf numFmtId="0" fontId="4" fillId="0" borderId="0" xfId="2" applyFont="1" applyFill="1" applyBorder="1" applyAlignment="1" applyProtection="1"/>
    <xf numFmtId="0" fontId="48" fillId="0" borderId="27" xfId="2" applyFont="1" applyFill="1" applyBorder="1" applyAlignment="1" applyProtection="1">
      <alignment vertical="center"/>
    </xf>
    <xf numFmtId="0" fontId="48" fillId="0" borderId="0" xfId="2" applyFont="1" applyFill="1" applyBorder="1" applyAlignment="1">
      <alignment vertical="center"/>
    </xf>
    <xf numFmtId="0" fontId="42" fillId="0" borderId="0" xfId="2" applyFont="1" applyFill="1" applyBorder="1" applyProtection="1"/>
    <xf numFmtId="0" fontId="40" fillId="0" borderId="0" xfId="2" applyFont="1" applyFill="1" applyBorder="1" applyProtection="1"/>
    <xf numFmtId="0" fontId="4" fillId="0" borderId="27" xfId="2" applyFont="1" applyFill="1" applyBorder="1" applyProtection="1"/>
    <xf numFmtId="0" fontId="35" fillId="0" borderId="42" xfId="2" applyFont="1" applyFill="1" applyBorder="1" applyAlignment="1" applyProtection="1">
      <alignment vertical="center"/>
    </xf>
    <xf numFmtId="0" fontId="29" fillId="0" borderId="10" xfId="2" applyFont="1" applyFill="1" applyBorder="1" applyProtection="1"/>
    <xf numFmtId="0" fontId="27" fillId="0" borderId="10" xfId="2" applyFont="1" applyFill="1" applyBorder="1" applyProtection="1"/>
    <xf numFmtId="0" fontId="29" fillId="0" borderId="8" xfId="2" applyFont="1" applyFill="1" applyBorder="1" applyProtection="1"/>
    <xf numFmtId="0" fontId="39" fillId="0" borderId="0" xfId="2" applyFont="1" applyFill="1"/>
    <xf numFmtId="0" fontId="39" fillId="0" borderId="0" xfId="2" applyFont="1" applyFill="1" applyAlignment="1">
      <alignment wrapText="1"/>
    </xf>
    <xf numFmtId="0" fontId="29" fillId="0" borderId="27" xfId="2" applyFont="1" applyFill="1" applyBorder="1" applyAlignment="1" applyProtection="1"/>
    <xf numFmtId="0" fontId="20" fillId="0" borderId="0" xfId="2" applyFont="1" applyFill="1" applyBorder="1" applyAlignment="1">
      <alignment horizontal="right"/>
    </xf>
    <xf numFmtId="0" fontId="20" fillId="0" borderId="0" xfId="2" applyFont="1" applyFill="1" applyBorder="1" applyAlignment="1"/>
    <xf numFmtId="0" fontId="29" fillId="0" borderId="20" xfId="2" applyFont="1" applyFill="1" applyBorder="1" applyProtection="1"/>
    <xf numFmtId="0" fontId="4" fillId="0" borderId="0" xfId="2" applyFont="1" applyFill="1"/>
    <xf numFmtId="0" fontId="4" fillId="0" borderId="0" xfId="2" applyFont="1" applyFill="1" applyAlignment="1">
      <alignment wrapText="1"/>
    </xf>
    <xf numFmtId="0" fontId="27" fillId="0" borderId="27" xfId="2" applyFont="1" applyFill="1" applyBorder="1" applyAlignment="1" applyProtection="1">
      <alignment vertical="top"/>
    </xf>
    <xf numFmtId="0" fontId="26" fillId="0" borderId="0" xfId="2" applyFont="1" applyFill="1" applyBorder="1" applyAlignment="1" applyProtection="1">
      <alignment horizontal="right" vertical="center"/>
    </xf>
    <xf numFmtId="0" fontId="29" fillId="0" borderId="0" xfId="2" applyFont="1" applyFill="1" applyBorder="1" applyProtection="1"/>
    <xf numFmtId="0" fontId="29" fillId="0" borderId="27" xfId="2" applyFont="1" applyFill="1" applyBorder="1" applyProtection="1"/>
    <xf numFmtId="0" fontId="29" fillId="0" borderId="0" xfId="2" applyFont="1" applyFill="1" applyBorder="1" applyAlignment="1" applyProtection="1">
      <alignment horizontal="right" vertical="center"/>
    </xf>
    <xf numFmtId="0" fontId="27" fillId="0" borderId="0" xfId="2" applyFont="1" applyFill="1" applyBorder="1" applyProtection="1"/>
    <xf numFmtId="0" fontId="29" fillId="0" borderId="0" xfId="2" applyFont="1" applyFill="1" applyBorder="1" applyAlignment="1" applyProtection="1">
      <alignment horizontal="left" vertical="center"/>
    </xf>
    <xf numFmtId="0" fontId="34" fillId="0" borderId="27" xfId="2" applyFont="1" applyFill="1" applyBorder="1" applyAlignment="1" applyProtection="1">
      <alignment vertical="top"/>
    </xf>
    <xf numFmtId="0" fontId="4" fillId="0" borderId="20" xfId="2" applyFont="1" applyFill="1" applyBorder="1" applyAlignment="1" applyProtection="1"/>
    <xf numFmtId="0" fontId="29" fillId="0" borderId="4" xfId="2" applyFont="1" applyFill="1" applyBorder="1" applyAlignment="1" applyProtection="1">
      <alignment horizontal="center" vertical="center"/>
      <protection locked="0"/>
    </xf>
    <xf numFmtId="0" fontId="26" fillId="0" borderId="27" xfId="2" applyFont="1" applyFill="1" applyBorder="1" applyAlignment="1" applyProtection="1">
      <alignment vertical="center"/>
    </xf>
    <xf numFmtId="0" fontId="29" fillId="0" borderId="0" xfId="2" applyFont="1" applyFill="1" applyBorder="1" applyAlignment="1" applyProtection="1">
      <alignment horizontal="center"/>
    </xf>
    <xf numFmtId="0" fontId="4" fillId="0" borderId="27" xfId="2" applyFont="1" applyFill="1" applyBorder="1" applyAlignment="1"/>
    <xf numFmtId="0" fontId="4" fillId="0" borderId="27" xfId="2" applyFont="1" applyFill="1" applyBorder="1"/>
    <xf numFmtId="0" fontId="4" fillId="0" borderId="20" xfId="2" applyFont="1" applyFill="1" applyBorder="1"/>
    <xf numFmtId="0" fontId="3" fillId="0" borderId="40" xfId="2" applyFill="1" applyBorder="1"/>
    <xf numFmtId="0" fontId="3" fillId="0" borderId="1" xfId="2" applyFill="1" applyBorder="1"/>
    <xf numFmtId="0" fontId="27" fillId="0" borderId="1" xfId="2" applyFont="1" applyFill="1" applyBorder="1" applyAlignment="1" applyProtection="1">
      <alignment vertical="top"/>
    </xf>
    <xf numFmtId="0" fontId="27" fillId="0" borderId="1" xfId="2" applyFont="1" applyFill="1" applyBorder="1" applyProtection="1"/>
    <xf numFmtId="0" fontId="29" fillId="0" borderId="1" xfId="2" applyFont="1" applyFill="1" applyBorder="1" applyProtection="1"/>
    <xf numFmtId="0" fontId="3" fillId="0" borderId="11" xfId="2" applyFill="1" applyBorder="1"/>
    <xf numFmtId="0" fontId="17" fillId="0" borderId="27" xfId="2" applyFont="1" applyFill="1" applyBorder="1" applyAlignment="1" applyProtection="1"/>
    <xf numFmtId="0" fontId="9" fillId="0" borderId="0" xfId="2" applyFont="1" applyFill="1" applyBorder="1" applyProtection="1"/>
    <xf numFmtId="0" fontId="4" fillId="0" borderId="0" xfId="2" applyFont="1" applyFill="1" applyAlignment="1" applyProtection="1">
      <alignment wrapText="1"/>
    </xf>
    <xf numFmtId="0" fontId="27" fillId="0" borderId="0" xfId="2" applyFont="1" applyFill="1" applyBorder="1" applyAlignment="1" applyProtection="1">
      <alignment vertical="top"/>
    </xf>
    <xf numFmtId="0" fontId="0" fillId="0" borderId="29" xfId="0" applyFill="1" applyBorder="1"/>
    <xf numFmtId="0" fontId="0" fillId="0" borderId="18" xfId="0" applyFill="1" applyBorder="1"/>
    <xf numFmtId="0" fontId="0" fillId="0" borderId="30" xfId="0" applyFill="1" applyBorder="1"/>
    <xf numFmtId="0" fontId="0" fillId="0" borderId="0" xfId="0" applyFill="1"/>
    <xf numFmtId="0" fontId="20" fillId="0" borderId="13" xfId="2" applyFont="1" applyFill="1" applyBorder="1" applyAlignment="1" applyProtection="1">
      <alignment horizontal="center" vertical="center"/>
    </xf>
    <xf numFmtId="165" fontId="4" fillId="0" borderId="4" xfId="2" applyNumberFormat="1" applyFont="1" applyFill="1" applyBorder="1" applyAlignment="1" applyProtection="1">
      <alignment horizontal="center" vertical="center"/>
    </xf>
    <xf numFmtId="4" fontId="4" fillId="0" borderId="32" xfId="2" applyNumberFormat="1" applyFont="1" applyFill="1" applyBorder="1" applyAlignment="1" applyProtection="1">
      <alignment horizontal="center" vertical="center"/>
      <protection locked="0"/>
    </xf>
    <xf numFmtId="2" fontId="3" fillId="0" borderId="55" xfId="2" applyNumberFormat="1" applyFill="1" applyBorder="1" applyAlignment="1" applyProtection="1">
      <alignment horizontal="center" vertical="center"/>
      <protection locked="0"/>
    </xf>
    <xf numFmtId="2" fontId="3" fillId="0" borderId="59" xfId="2" applyNumberFormat="1" applyFill="1" applyBorder="1" applyAlignment="1" applyProtection="1">
      <alignment horizontal="center" vertical="center"/>
      <protection locked="0"/>
    </xf>
    <xf numFmtId="2" fontId="3" fillId="0" borderId="56" xfId="2" applyNumberFormat="1" applyFill="1" applyBorder="1" applyAlignment="1" applyProtection="1">
      <alignment horizontal="center" vertical="center"/>
      <protection locked="0"/>
    </xf>
    <xf numFmtId="167" fontId="4" fillId="0" borderId="3" xfId="2" applyNumberFormat="1" applyFont="1" applyFill="1" applyBorder="1" applyAlignment="1" applyProtection="1">
      <alignment horizontal="center" vertical="center" shrinkToFit="1"/>
    </xf>
    <xf numFmtId="167" fontId="3" fillId="0" borderId="3" xfId="2" applyNumberFormat="1" applyFill="1" applyBorder="1" applyAlignment="1" applyProtection="1">
      <alignment horizontal="center" vertical="center" shrinkToFit="1"/>
    </xf>
    <xf numFmtId="164" fontId="15" fillId="0" borderId="7" xfId="0" applyNumberFormat="1" applyFont="1" applyFill="1" applyBorder="1" applyAlignment="1" applyProtection="1">
      <alignment horizontal="right" vertical="center"/>
    </xf>
    <xf numFmtId="0" fontId="24" fillId="0" borderId="0" xfId="0" applyFont="1" applyBorder="1" applyAlignment="1" applyProtection="1">
      <alignment horizontal="left" vertical="center"/>
    </xf>
    <xf numFmtId="166" fontId="23" fillId="0" borderId="1" xfId="0" applyNumberFormat="1" applyFont="1" applyFill="1" applyBorder="1" applyAlignment="1" applyProtection="1">
      <alignment horizontal="left"/>
      <protection locked="0"/>
    </xf>
    <xf numFmtId="0" fontId="51" fillId="0" borderId="4" xfId="0" applyNumberFormat="1" applyFont="1" applyFill="1" applyBorder="1" applyAlignment="1" applyProtection="1">
      <alignment horizontal="right" vertical="center"/>
      <protection locked="0"/>
    </xf>
    <xf numFmtId="0" fontId="4" fillId="0" borderId="0" xfId="0" applyFont="1" applyBorder="1" applyAlignment="1">
      <alignment vertical="center"/>
    </xf>
    <xf numFmtId="0" fontId="25" fillId="0" borderId="23" xfId="0" applyFont="1" applyFill="1" applyBorder="1" applyAlignment="1" applyProtection="1">
      <alignment vertical="center"/>
      <protection locked="0"/>
    </xf>
    <xf numFmtId="0" fontId="25" fillId="0" borderId="13" xfId="0" applyFont="1" applyFill="1" applyBorder="1" applyAlignment="1" applyProtection="1">
      <alignment vertical="center"/>
      <protection locked="0"/>
    </xf>
    <xf numFmtId="0" fontId="20" fillId="0" borderId="0" xfId="0" applyFont="1" applyAlignment="1">
      <alignment horizontal="left" vertical="center" indent="1"/>
    </xf>
    <xf numFmtId="4" fontId="28" fillId="0" borderId="50" xfId="0" applyNumberFormat="1" applyFont="1" applyFill="1" applyBorder="1" applyAlignment="1" applyProtection="1">
      <alignment horizontal="right" vertical="center" wrapText="1"/>
      <protection locked="0"/>
    </xf>
    <xf numFmtId="4" fontId="28" fillId="0" borderId="4" xfId="0" applyNumberFormat="1" applyFont="1" applyFill="1" applyBorder="1" applyAlignment="1" applyProtection="1">
      <alignment horizontal="right" vertical="center" wrapText="1"/>
      <protection locked="0"/>
    </xf>
    <xf numFmtId="4" fontId="28" fillId="0" borderId="62" xfId="0" applyNumberFormat="1" applyFont="1" applyFill="1" applyBorder="1" applyAlignment="1" applyProtection="1">
      <alignment horizontal="right" vertical="center" wrapText="1"/>
      <protection locked="0"/>
    </xf>
    <xf numFmtId="164" fontId="30" fillId="0" borderId="4" xfId="0" applyNumberFormat="1" applyFont="1" applyFill="1" applyBorder="1" applyAlignment="1" applyProtection="1">
      <alignment horizontal="right" vertical="center"/>
    </xf>
    <xf numFmtId="0" fontId="29" fillId="0" borderId="53" xfId="0" applyNumberFormat="1" applyFont="1" applyFill="1" applyBorder="1" applyAlignment="1" applyProtection="1">
      <alignment horizontal="left" vertical="center" wrapText="1"/>
      <protection locked="0"/>
    </xf>
    <xf numFmtId="0" fontId="29" fillId="0" borderId="60" xfId="0" applyNumberFormat="1" applyFont="1" applyFill="1" applyBorder="1" applyAlignment="1" applyProtection="1">
      <alignment horizontal="left" vertical="center" wrapText="1"/>
      <protection locked="0"/>
    </xf>
    <xf numFmtId="0" fontId="29" fillId="0" borderId="54" xfId="0" applyNumberFormat="1" applyFont="1" applyFill="1" applyBorder="1" applyAlignment="1" applyProtection="1">
      <alignment horizontal="left" vertical="center" wrapText="1"/>
      <protection locked="0"/>
    </xf>
    <xf numFmtId="0" fontId="4" fillId="0" borderId="0" xfId="0" applyFont="1" applyAlignment="1">
      <alignment wrapText="1"/>
    </xf>
    <xf numFmtId="0" fontId="0" fillId="0" borderId="0" xfId="0"/>
    <xf numFmtId="0" fontId="56" fillId="0" borderId="0" xfId="0" applyFont="1" applyAlignment="1" applyProtection="1">
      <alignment horizontal="center" vertical="center" wrapText="1"/>
    </xf>
    <xf numFmtId="0" fontId="56" fillId="0" borderId="0" xfId="0" applyFont="1" applyAlignment="1">
      <alignment horizontal="center" vertical="center" wrapText="1"/>
    </xf>
    <xf numFmtId="0" fontId="17" fillId="0" borderId="0" xfId="0" applyFont="1" applyAlignment="1" applyProtection="1">
      <alignment vertical="center"/>
    </xf>
    <xf numFmtId="0" fontId="17" fillId="0" borderId="0" xfId="0" applyFont="1" applyBorder="1" applyAlignment="1" applyProtection="1">
      <alignment vertical="center"/>
    </xf>
    <xf numFmtId="0" fontId="47" fillId="0" borderId="0" xfId="0" applyFont="1" applyProtection="1"/>
    <xf numFmtId="0" fontId="2" fillId="0" borderId="0" xfId="4" applyAlignment="1"/>
    <xf numFmtId="0" fontId="2" fillId="0" borderId="0" xfId="4"/>
    <xf numFmtId="0" fontId="58" fillId="0" borderId="0" xfId="4" applyFont="1"/>
    <xf numFmtId="0" fontId="2" fillId="0" borderId="0" xfId="4" applyAlignment="1">
      <alignment vertical="center"/>
    </xf>
    <xf numFmtId="0" fontId="2" fillId="0" borderId="0" xfId="4" applyAlignment="1">
      <alignment vertical="center" wrapText="1"/>
    </xf>
    <xf numFmtId="0" fontId="2" fillId="0" borderId="0" xfId="4" applyBorder="1" applyAlignment="1" applyProtection="1">
      <alignment horizontal="left" wrapText="1"/>
      <protection locked="0"/>
    </xf>
    <xf numFmtId="0" fontId="2" fillId="0" borderId="0" xfId="4" applyAlignment="1">
      <alignment horizontal="left" vertical="center" wrapText="1"/>
    </xf>
    <xf numFmtId="0" fontId="58" fillId="0" borderId="57" xfId="4" applyFont="1" applyBorder="1" applyAlignment="1">
      <alignment vertical="center"/>
    </xf>
    <xf numFmtId="0" fontId="2" fillId="0" borderId="10" xfId="4" applyBorder="1"/>
    <xf numFmtId="0" fontId="14" fillId="0" borderId="1" xfId="0" applyFont="1" applyBorder="1" applyProtection="1"/>
    <xf numFmtId="0" fontId="13" fillId="0" borderId="1" xfId="0" applyFont="1" applyBorder="1" applyAlignment="1" applyProtection="1">
      <alignment horizontal="center"/>
    </xf>
    <xf numFmtId="0" fontId="13" fillId="0" borderId="1" xfId="0" applyFont="1" applyBorder="1" applyAlignment="1" applyProtection="1">
      <alignment horizontal="right"/>
    </xf>
    <xf numFmtId="0" fontId="14" fillId="0" borderId="0" xfId="0" applyFont="1"/>
    <xf numFmtId="0" fontId="14" fillId="0" borderId="0" xfId="0" applyFont="1" applyProtection="1"/>
    <xf numFmtId="0" fontId="58" fillId="0" borderId="0" xfId="4" applyFont="1" applyAlignment="1">
      <alignment vertical="center" wrapText="1"/>
    </xf>
    <xf numFmtId="0" fontId="63" fillId="0" borderId="0" xfId="4" applyFont="1"/>
    <xf numFmtId="0" fontId="2" fillId="0" borderId="6" xfId="4" applyBorder="1" applyAlignment="1">
      <alignment horizontal="center" vertical="center" wrapText="1"/>
    </xf>
    <xf numFmtId="0" fontId="58" fillId="0" borderId="12" xfId="4" applyFont="1" applyBorder="1" applyAlignment="1">
      <alignment horizontal="center" vertical="center" wrapText="1"/>
    </xf>
    <xf numFmtId="0" fontId="58" fillId="0" borderId="12" xfId="4" applyFont="1" applyBorder="1" applyAlignment="1">
      <alignment horizontal="left" vertical="center"/>
    </xf>
    <xf numFmtId="0" fontId="58" fillId="0" borderId="13" xfId="4" applyFont="1" applyBorder="1" applyAlignment="1">
      <alignment horizontal="center" vertical="center" wrapText="1"/>
    </xf>
    <xf numFmtId="0" fontId="58" fillId="0" borderId="5" xfId="4" applyFont="1" applyBorder="1" applyAlignment="1">
      <alignment horizontal="left" vertical="center" indent="5"/>
    </xf>
    <xf numFmtId="0" fontId="58" fillId="0" borderId="5" xfId="4" applyFont="1" applyBorder="1" applyAlignment="1">
      <alignment horizontal="left" vertical="center" indent="12"/>
    </xf>
    <xf numFmtId="0" fontId="58" fillId="0" borderId="12" xfId="4" applyFont="1" applyBorder="1" applyAlignment="1">
      <alignment horizontal="left" vertical="center" indent="3"/>
    </xf>
    <xf numFmtId="0" fontId="2" fillId="0" borderId="1" xfId="4" applyBorder="1" applyAlignment="1" applyProtection="1">
      <alignment horizontal="left" vertical="center" wrapText="1"/>
      <protection locked="0"/>
    </xf>
    <xf numFmtId="0" fontId="65" fillId="0" borderId="0" xfId="4" applyFont="1" applyAlignment="1">
      <alignment vertical="center"/>
    </xf>
    <xf numFmtId="0" fontId="2" fillId="0" borderId="5" xfId="4" applyBorder="1" applyAlignment="1">
      <alignment horizontal="center" vertical="center" wrapText="1"/>
    </xf>
    <xf numFmtId="49" fontId="62" fillId="0" borderId="1" xfId="4" applyNumberFormat="1"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0" borderId="1" xfId="0" applyFont="1" applyBorder="1" applyAlignment="1" applyProtection="1">
      <alignment horizontal="right" vertical="center"/>
      <protection locked="0"/>
    </xf>
    <xf numFmtId="0" fontId="17" fillId="0" borderId="15" xfId="0" applyFont="1" applyBorder="1" applyAlignment="1" applyProtection="1">
      <alignment horizontal="right" vertical="center"/>
      <protection locked="0"/>
    </xf>
    <xf numFmtId="0" fontId="58" fillId="0" borderId="12" xfId="4" applyFont="1" applyBorder="1" applyAlignment="1">
      <alignment horizontal="center" vertical="center"/>
    </xf>
    <xf numFmtId="0" fontId="58" fillId="0" borderId="13" xfId="4" applyFont="1" applyBorder="1" applyAlignment="1">
      <alignment horizontal="center" vertical="center"/>
    </xf>
    <xf numFmtId="14" fontId="58" fillId="0" borderId="4" xfId="4" applyNumberFormat="1" applyFont="1" applyBorder="1" applyAlignment="1" applyProtection="1">
      <alignment horizontal="center" vertical="center"/>
      <protection locked="0"/>
    </xf>
    <xf numFmtId="0" fontId="57" fillId="0" borderId="4" xfId="4" applyFont="1" applyBorder="1" applyAlignment="1" applyProtection="1">
      <alignment vertical="center" wrapText="1"/>
      <protection locked="0"/>
    </xf>
    <xf numFmtId="0" fontId="13" fillId="0" borderId="1" xfId="0" applyFont="1" applyBorder="1" applyAlignment="1" applyProtection="1">
      <alignment horizontal="left"/>
    </xf>
    <xf numFmtId="166" fontId="38" fillId="0" borderId="1" xfId="0" applyNumberFormat="1" applyFont="1" applyBorder="1" applyAlignment="1" applyProtection="1">
      <alignment horizontal="right"/>
    </xf>
    <xf numFmtId="49" fontId="57" fillId="0" borderId="52" xfId="4" applyNumberFormat="1" applyFont="1" applyBorder="1" applyAlignment="1" applyProtection="1">
      <alignment horizontal="center" vertical="center" wrapText="1"/>
      <protection locked="0"/>
    </xf>
    <xf numFmtId="14" fontId="58" fillId="0" borderId="50" xfId="4" applyNumberFormat="1" applyFont="1" applyBorder="1" applyAlignment="1" applyProtection="1">
      <alignment horizontal="center" vertical="center"/>
      <protection locked="0"/>
    </xf>
    <xf numFmtId="0" fontId="57" fillId="0" borderId="50" xfId="4" applyFont="1" applyBorder="1" applyAlignment="1" applyProtection="1">
      <alignment vertical="center" wrapText="1"/>
      <protection locked="0"/>
    </xf>
    <xf numFmtId="4" fontId="58" fillId="0" borderId="53" xfId="4" applyNumberFormat="1" applyFont="1" applyBorder="1" applyAlignment="1" applyProtection="1">
      <alignment vertical="center"/>
      <protection locked="0"/>
    </xf>
    <xf numFmtId="49" fontId="57" fillId="0" borderId="51" xfId="4" applyNumberFormat="1" applyFont="1" applyBorder="1" applyAlignment="1" applyProtection="1">
      <alignment horizontal="center" vertical="center" wrapText="1"/>
      <protection locked="0"/>
    </xf>
    <xf numFmtId="4" fontId="58" fillId="0" borderId="60" xfId="4" applyNumberFormat="1" applyFont="1" applyBorder="1" applyAlignment="1" applyProtection="1">
      <alignment vertical="center"/>
      <protection locked="0"/>
    </xf>
    <xf numFmtId="49" fontId="57" fillId="0" borderId="61" xfId="4" applyNumberFormat="1" applyFont="1" applyBorder="1" applyAlignment="1" applyProtection="1">
      <alignment horizontal="center" vertical="center" wrapText="1"/>
      <protection locked="0"/>
    </xf>
    <xf numFmtId="14" fontId="58" fillId="0" borderId="62" xfId="4" applyNumberFormat="1" applyFont="1" applyBorder="1" applyAlignment="1" applyProtection="1">
      <alignment horizontal="center" vertical="center"/>
      <protection locked="0"/>
    </xf>
    <xf numFmtId="0" fontId="57" fillId="0" borderId="62" xfId="4" applyFont="1" applyBorder="1" applyAlignment="1" applyProtection="1">
      <alignment vertical="center" wrapText="1"/>
      <protection locked="0"/>
    </xf>
    <xf numFmtId="4" fontId="58" fillId="0" borderId="54" xfId="4" applyNumberFormat="1" applyFont="1" applyBorder="1" applyAlignment="1" applyProtection="1">
      <alignment vertical="center"/>
      <protection locked="0"/>
    </xf>
    <xf numFmtId="0" fontId="2" fillId="0" borderId="0" xfId="4" applyProtection="1"/>
    <xf numFmtId="0" fontId="64" fillId="0" borderId="0" xfId="4" applyFont="1" applyProtection="1"/>
    <xf numFmtId="0" fontId="58" fillId="0" borderId="0" xfId="4" applyFont="1" applyProtection="1"/>
    <xf numFmtId="0" fontId="2" fillId="0" borderId="5" xfId="4" applyFont="1" applyBorder="1" applyAlignment="1" applyProtection="1">
      <alignment vertical="center"/>
    </xf>
    <xf numFmtId="0" fontId="58" fillId="0" borderId="12" xfId="4" applyFont="1" applyBorder="1" applyAlignment="1" applyProtection="1">
      <alignment vertical="center"/>
    </xf>
    <xf numFmtId="0" fontId="2" fillId="0" borderId="0" xfId="4" applyAlignment="1" applyProtection="1">
      <alignment vertical="center"/>
    </xf>
    <xf numFmtId="0" fontId="4" fillId="0" borderId="3" xfId="4" applyFont="1" applyBorder="1" applyAlignment="1" applyProtection="1">
      <alignment horizontal="center" vertical="center" wrapText="1"/>
    </xf>
    <xf numFmtId="0" fontId="2" fillId="0" borderId="0" xfId="4" applyFont="1" applyProtection="1"/>
    <xf numFmtId="0" fontId="55" fillId="0" borderId="0" xfId="4" applyFont="1" applyProtection="1"/>
    <xf numFmtId="164" fontId="61" fillId="0" borderId="7" xfId="4" applyNumberFormat="1" applyFont="1" applyBorder="1" applyAlignment="1" applyProtection="1">
      <alignment vertical="center"/>
    </xf>
    <xf numFmtId="2" fontId="60" fillId="0" borderId="5" xfId="4" applyNumberFormat="1" applyFont="1" applyBorder="1" applyAlignment="1">
      <alignment horizontal="left" vertical="center"/>
    </xf>
    <xf numFmtId="2" fontId="60" fillId="0" borderId="12" xfId="4" applyNumberFormat="1" applyFont="1" applyBorder="1" applyAlignment="1">
      <alignment horizontal="left" vertical="center"/>
    </xf>
    <xf numFmtId="0" fontId="8" fillId="0" borderId="5"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31" fillId="0" borderId="9" xfId="0" applyFont="1" applyBorder="1" applyAlignment="1" applyProtection="1">
      <alignment vertical="center"/>
    </xf>
    <xf numFmtId="0" fontId="18" fillId="0" borderId="8" xfId="0" applyFont="1" applyBorder="1" applyAlignment="1" applyProtection="1">
      <alignment vertical="center" wrapText="1"/>
    </xf>
    <xf numFmtId="166" fontId="8" fillId="0" borderId="51" xfId="0" applyNumberFormat="1" applyFont="1" applyBorder="1" applyAlignment="1" applyProtection="1">
      <alignment horizontal="left" vertical="center" wrapText="1"/>
      <protection locked="0"/>
    </xf>
    <xf numFmtId="166" fontId="8" fillId="0" borderId="61" xfId="0" applyNumberFormat="1" applyFont="1" applyBorder="1" applyAlignment="1" applyProtection="1">
      <alignment horizontal="left" vertical="center" wrapText="1"/>
      <protection locked="0"/>
    </xf>
    <xf numFmtId="166" fontId="4" fillId="0" borderId="52" xfId="0" applyNumberFormat="1"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4" fontId="28" fillId="0" borderId="40" xfId="0" applyNumberFormat="1" applyFont="1" applyBorder="1" applyProtection="1"/>
    <xf numFmtId="4" fontId="28" fillId="0" borderId="1" xfId="0" applyNumberFormat="1" applyFont="1" applyBorder="1" applyProtection="1">
      <protection locked="0"/>
    </xf>
    <xf numFmtId="0" fontId="28" fillId="0" borderId="11" xfId="0" applyNumberFormat="1" applyFont="1" applyBorder="1" applyProtection="1">
      <protection locked="0"/>
    </xf>
    <xf numFmtId="0" fontId="47" fillId="0" borderId="0" xfId="2" applyFont="1" applyProtection="1"/>
    <xf numFmtId="0" fontId="4" fillId="0" borderId="0" xfId="0" applyFont="1" applyFill="1" applyAlignment="1" applyProtection="1"/>
    <xf numFmtId="0" fontId="16" fillId="0" borderId="0" xfId="0" applyFont="1" applyAlignment="1" applyProtection="1"/>
    <xf numFmtId="0" fontId="7" fillId="0" borderId="0" xfId="0" applyFont="1" applyFill="1" applyBorder="1" applyAlignment="1" applyProtection="1"/>
    <xf numFmtId="0" fontId="2" fillId="0" borderId="0" xfId="4" applyAlignment="1" applyProtection="1">
      <alignment horizontal="left" vertical="center" wrapText="1"/>
    </xf>
    <xf numFmtId="0" fontId="2" fillId="0" borderId="0" xfId="4" applyAlignment="1" applyProtection="1">
      <alignment vertical="center" wrapText="1"/>
    </xf>
    <xf numFmtId="0" fontId="58" fillId="0" borderId="10" xfId="4" applyFont="1" applyBorder="1" applyAlignment="1">
      <alignment horizontal="center" vertical="center" wrapText="1"/>
    </xf>
    <xf numFmtId="0" fontId="58" fillId="0" borderId="8" xfId="4" applyFont="1" applyBorder="1" applyAlignment="1">
      <alignment horizontal="center" vertical="center" wrapText="1"/>
    </xf>
    <xf numFmtId="0" fontId="2" fillId="0" borderId="5" xfId="4" applyBorder="1" applyAlignment="1" applyProtection="1">
      <alignment horizontal="center" vertical="center" wrapText="1"/>
      <protection locked="0"/>
    </xf>
    <xf numFmtId="0" fontId="58" fillId="0" borderId="10" xfId="4" applyFont="1" applyBorder="1" applyAlignment="1">
      <alignment horizontal="left" vertical="center"/>
    </xf>
    <xf numFmtId="0" fontId="58" fillId="0" borderId="10" xfId="4" applyFont="1" applyBorder="1" applyAlignment="1">
      <alignment horizontal="left" vertical="center" indent="3"/>
    </xf>
    <xf numFmtId="0" fontId="58" fillId="0" borderId="10" xfId="4" applyFont="1" applyBorder="1" applyAlignment="1">
      <alignment horizontal="center" vertical="center"/>
    </xf>
    <xf numFmtId="0" fontId="58" fillId="0" borderId="8" xfId="4" applyFont="1" applyBorder="1" applyAlignment="1">
      <alignment horizontal="center" vertical="center"/>
    </xf>
    <xf numFmtId="4" fontId="11" fillId="0" borderId="53" xfId="0" applyNumberFormat="1" applyFont="1" applyFill="1" applyBorder="1" applyAlignment="1" applyProtection="1">
      <alignment horizontal="center" vertical="center" wrapText="1"/>
      <protection locked="0"/>
    </xf>
    <xf numFmtId="4" fontId="11" fillId="0" borderId="60" xfId="0" applyNumberFormat="1" applyFont="1" applyFill="1" applyBorder="1" applyAlignment="1" applyProtection="1">
      <alignment horizontal="center" vertical="center" wrapText="1"/>
      <protection locked="0"/>
    </xf>
    <xf numFmtId="4" fontId="11" fillId="0" borderId="54" xfId="0" applyNumberFormat="1" applyFont="1" applyFill="1" applyBorder="1" applyAlignment="1" applyProtection="1">
      <alignment horizontal="center" vertical="center" wrapText="1"/>
      <protection locked="0"/>
    </xf>
    <xf numFmtId="164" fontId="10" fillId="0" borderId="13" xfId="0" applyNumberFormat="1" applyFont="1" applyFill="1" applyBorder="1" applyAlignment="1" applyProtection="1">
      <alignment horizontal="right" vertical="center" wrapText="1"/>
    </xf>
    <xf numFmtId="164" fontId="10" fillId="0" borderId="8" xfId="0" applyNumberFormat="1" applyFont="1" applyFill="1" applyBorder="1" applyAlignment="1" applyProtection="1">
      <alignment horizontal="right" vertical="center" wrapText="1"/>
    </xf>
    <xf numFmtId="4" fontId="10" fillId="0" borderId="17" xfId="0" applyNumberFormat="1" applyFont="1" applyFill="1" applyBorder="1" applyAlignment="1" applyProtection="1">
      <alignment horizontal="right" vertical="center"/>
      <protection locked="0"/>
    </xf>
    <xf numFmtId="0" fontId="47" fillId="0" borderId="0" xfId="2" applyFont="1" applyAlignment="1" applyProtection="1">
      <alignment horizontal="center" vertical="center"/>
    </xf>
    <xf numFmtId="0" fontId="47" fillId="0" borderId="0" xfId="4" applyFont="1" applyProtection="1"/>
    <xf numFmtId="0" fontId="0" fillId="0" borderId="0" xfId="0" applyBorder="1" applyAlignment="1">
      <alignment wrapText="1"/>
    </xf>
    <xf numFmtId="0" fontId="58" fillId="0" borderId="5" xfId="4" applyFont="1" applyBorder="1" applyAlignment="1">
      <alignment vertical="center" wrapText="1"/>
    </xf>
    <xf numFmtId="49" fontId="57" fillId="0" borderId="55" xfId="4" applyNumberFormat="1" applyFont="1" applyBorder="1" applyAlignment="1" applyProtection="1">
      <alignment horizontal="center" vertical="center" wrapText="1"/>
      <protection locked="0"/>
    </xf>
    <xf numFmtId="14" fontId="58" fillId="0" borderId="59" xfId="4" applyNumberFormat="1" applyFont="1" applyBorder="1" applyAlignment="1" applyProtection="1">
      <alignment horizontal="center" vertical="center"/>
      <protection locked="0"/>
    </xf>
    <xf numFmtId="0" fontId="57" fillId="0" borderId="59" xfId="4" applyFont="1" applyBorder="1" applyAlignment="1" applyProtection="1">
      <alignment vertical="center" wrapText="1"/>
      <protection locked="0"/>
    </xf>
    <xf numFmtId="4" fontId="58" fillId="0" borderId="56" xfId="4" applyNumberFormat="1" applyFont="1" applyBorder="1" applyAlignment="1" applyProtection="1">
      <alignment vertical="center"/>
      <protection locked="0"/>
    </xf>
    <xf numFmtId="0" fontId="23" fillId="0" borderId="1" xfId="0" applyFont="1" applyBorder="1" applyAlignment="1" applyProtection="1">
      <alignment horizontal="left"/>
    </xf>
    <xf numFmtId="0" fontId="0" fillId="0" borderId="0" xfId="0" applyBorder="1"/>
    <xf numFmtId="0" fontId="4" fillId="0" borderId="0" xfId="0" applyFont="1" applyBorder="1" applyProtection="1"/>
    <xf numFmtId="0" fontId="9" fillId="0" borderId="0" xfId="0" applyFont="1" applyBorder="1" applyAlignment="1"/>
    <xf numFmtId="0" fontId="9" fillId="0" borderId="0" xfId="0" applyFont="1" applyBorder="1" applyProtection="1"/>
    <xf numFmtId="0" fontId="4" fillId="0" borderId="0" xfId="0" applyFont="1" applyAlignment="1" applyProtection="1">
      <alignment horizontal="left" indent="1"/>
    </xf>
    <xf numFmtId="0" fontId="0" fillId="0" borderId="28" xfId="0" applyBorder="1" applyAlignment="1"/>
    <xf numFmtId="0" fontId="4" fillId="0" borderId="0" xfId="0" applyFont="1" applyBorder="1" applyAlignment="1" applyProtection="1"/>
    <xf numFmtId="0" fontId="9" fillId="0" borderId="0" xfId="0" applyFont="1" applyBorder="1"/>
    <xf numFmtId="0" fontId="9" fillId="0" borderId="0" xfId="0" applyFont="1" applyBorder="1" applyAlignment="1" applyProtection="1"/>
    <xf numFmtId="0" fontId="70" fillId="0" borderId="0" xfId="0" applyFont="1" applyBorder="1" applyAlignment="1" applyProtection="1">
      <alignment vertical="center"/>
    </xf>
    <xf numFmtId="0" fontId="4" fillId="0" borderId="0" xfId="0" applyFont="1" applyAlignment="1" applyProtection="1"/>
    <xf numFmtId="0" fontId="9" fillId="0" borderId="0" xfId="0" applyFont="1"/>
    <xf numFmtId="0" fontId="9" fillId="0" borderId="0" xfId="0" applyFont="1" applyBorder="1" applyAlignment="1" applyProtection="1">
      <alignment horizontal="left"/>
    </xf>
    <xf numFmtId="0" fontId="46" fillId="0" borderId="0" xfId="0" applyFont="1" applyBorder="1" applyProtection="1"/>
    <xf numFmtId="0" fontId="4" fillId="0" borderId="0" xfId="0" applyFont="1" applyBorder="1" applyAlignment="1"/>
    <xf numFmtId="0" fontId="4" fillId="0" borderId="0" xfId="0" applyFont="1" applyFill="1" applyBorder="1" applyAlignment="1" applyProtection="1"/>
    <xf numFmtId="0" fontId="4" fillId="0" borderId="0" xfId="0" applyFont="1" applyAlignment="1">
      <alignment vertical="top"/>
    </xf>
    <xf numFmtId="0" fontId="17" fillId="0" borderId="0" xfId="0" applyFont="1" applyFill="1" applyBorder="1" applyAlignment="1" applyProtection="1">
      <alignment vertical="top"/>
    </xf>
    <xf numFmtId="0" fontId="4" fillId="0" borderId="0" xfId="0" applyFont="1" applyBorder="1" applyAlignment="1" applyProtection="1">
      <alignment vertical="center"/>
    </xf>
    <xf numFmtId="0" fontId="9" fillId="0" borderId="23" xfId="0" applyFont="1" applyFill="1" applyBorder="1" applyAlignment="1" applyProtection="1">
      <alignment vertical="center"/>
    </xf>
    <xf numFmtId="0" fontId="4" fillId="0" borderId="0" xfId="0" applyFont="1" applyFill="1" applyBorder="1" applyProtection="1"/>
    <xf numFmtId="0" fontId="5" fillId="0" borderId="0" xfId="0" applyFont="1" applyFill="1" applyBorder="1" applyAlignment="1" applyProtection="1">
      <alignment vertical="top"/>
    </xf>
    <xf numFmtId="0" fontId="5" fillId="0" borderId="0" xfId="0" applyFont="1" applyFill="1" applyBorder="1" applyAlignment="1" applyProtection="1">
      <alignment vertical="center"/>
    </xf>
    <xf numFmtId="0" fontId="4" fillId="0" borderId="75" xfId="0" applyFont="1" applyFill="1" applyBorder="1" applyAlignment="1" applyProtection="1">
      <protection locked="0"/>
    </xf>
    <xf numFmtId="0" fontId="0" fillId="0" borderId="75" xfId="0" applyFill="1" applyBorder="1" applyAlignment="1" applyProtection="1">
      <protection locked="0"/>
    </xf>
    <xf numFmtId="0" fontId="0" fillId="0" borderId="75" xfId="0" applyBorder="1" applyAlignment="1"/>
    <xf numFmtId="0" fontId="23" fillId="0" borderId="0" xfId="0" applyFont="1" applyFill="1" applyBorder="1" applyAlignment="1" applyProtection="1">
      <alignment vertical="center"/>
    </xf>
    <xf numFmtId="0" fontId="20" fillId="0" borderId="0" xfId="0" applyFont="1" applyFill="1" applyBorder="1" applyProtection="1"/>
    <xf numFmtId="0" fontId="23" fillId="0" borderId="1" xfId="0" applyFont="1" applyBorder="1" applyAlignment="1" applyProtection="1">
      <alignment horizontal="left" indent="2"/>
    </xf>
    <xf numFmtId="0" fontId="2" fillId="0" borderId="1" xfId="4" applyBorder="1" applyAlignment="1">
      <alignment vertical="center"/>
    </xf>
    <xf numFmtId="0" fontId="64" fillId="0" borderId="5" xfId="4" applyFont="1" applyBorder="1" applyAlignment="1">
      <alignment horizontal="left" vertical="center" indent="5"/>
    </xf>
    <xf numFmtId="0" fontId="64" fillId="0" borderId="12" xfId="4" applyFont="1" applyBorder="1" applyAlignment="1">
      <alignment horizontal="left" vertical="center" indent="5"/>
    </xf>
    <xf numFmtId="0" fontId="64" fillId="0" borderId="13" xfId="4" applyFont="1" applyBorder="1" applyAlignment="1">
      <alignment horizontal="left" vertical="center" indent="5"/>
    </xf>
    <xf numFmtId="0" fontId="58" fillId="0" borderId="12" xfId="4" applyFont="1" applyBorder="1" applyAlignment="1">
      <alignment vertical="center" wrapText="1"/>
    </xf>
    <xf numFmtId="0" fontId="58" fillId="0" borderId="13" xfId="4" applyFont="1" applyBorder="1" applyAlignment="1">
      <alignment vertical="center" wrapText="1"/>
    </xf>
    <xf numFmtId="0" fontId="64" fillId="0" borderId="6" xfId="4" applyFont="1" applyBorder="1" applyAlignment="1">
      <alignment horizontal="left" vertical="center" indent="5"/>
    </xf>
    <xf numFmtId="0" fontId="64" fillId="0" borderId="1" xfId="4" applyFont="1" applyBorder="1" applyAlignment="1">
      <alignment horizontal="left" vertical="center" indent="5"/>
    </xf>
    <xf numFmtId="0" fontId="64" fillId="0" borderId="11" xfId="4" applyFont="1" applyBorder="1" applyAlignment="1">
      <alignment horizontal="left" vertical="center" indent="5"/>
    </xf>
    <xf numFmtId="0" fontId="15" fillId="0" borderId="12" xfId="0" applyFont="1" applyBorder="1" applyAlignment="1"/>
    <xf numFmtId="0" fontId="2" fillId="0" borderId="19" xfId="4" applyBorder="1"/>
    <xf numFmtId="0" fontId="1" fillId="0" borderId="0" xfId="4" applyFont="1" applyAlignment="1">
      <alignment horizontal="left" vertical="center" wrapText="1"/>
    </xf>
    <xf numFmtId="0" fontId="47" fillId="0" borderId="0" xfId="4" applyFont="1" applyAlignment="1">
      <alignment vertical="center"/>
    </xf>
    <xf numFmtId="49" fontId="57" fillId="0" borderId="10" xfId="4" applyNumberFormat="1" applyFont="1" applyBorder="1" applyAlignment="1">
      <alignment horizontal="left" vertical="center" wrapText="1"/>
    </xf>
    <xf numFmtId="0" fontId="20" fillId="0" borderId="10" xfId="0" applyFont="1" applyBorder="1" applyAlignment="1">
      <alignment horizontal="left" vertical="center" wrapText="1"/>
    </xf>
    <xf numFmtId="0" fontId="1" fillId="0" borderId="9" xfId="4" applyFont="1" applyBorder="1" applyAlignment="1">
      <alignment horizontal="center" vertical="center" wrapText="1"/>
    </xf>
    <xf numFmtId="4" fontId="58" fillId="0" borderId="4" xfId="4" applyNumberFormat="1" applyFont="1" applyBorder="1" applyAlignment="1" applyProtection="1">
      <alignment vertical="center"/>
      <protection locked="0"/>
    </xf>
    <xf numFmtId="0" fontId="72" fillId="0" borderId="4" xfId="4" applyFont="1" applyBorder="1" applyAlignment="1" applyProtection="1">
      <alignment vertical="center" wrapText="1"/>
      <protection locked="0"/>
    </xf>
    <xf numFmtId="4" fontId="58" fillId="0" borderId="62" xfId="4" applyNumberFormat="1" applyFont="1" applyBorder="1" applyAlignment="1" applyProtection="1">
      <alignment vertical="center"/>
      <protection locked="0"/>
    </xf>
    <xf numFmtId="0" fontId="72" fillId="0" borderId="62" xfId="4" applyFont="1" applyBorder="1" applyAlignment="1" applyProtection="1">
      <alignment vertical="center" wrapText="1"/>
      <protection locked="0"/>
    </xf>
    <xf numFmtId="0" fontId="0" fillId="0" borderId="1" xfId="0" applyBorder="1"/>
    <xf numFmtId="166" fontId="0" fillId="0" borderId="1" xfId="0" applyNumberFormat="1" applyBorder="1"/>
    <xf numFmtId="0" fontId="0" fillId="0" borderId="13" xfId="0" applyBorder="1" applyAlignment="1" applyProtection="1">
      <alignment vertical="center"/>
    </xf>
    <xf numFmtId="0" fontId="4" fillId="0" borderId="5" xfId="0" applyFont="1" applyBorder="1" applyAlignment="1" applyProtection="1">
      <alignment vertical="center"/>
    </xf>
    <xf numFmtId="0" fontId="20" fillId="0" borderId="7" xfId="4" applyFont="1" applyBorder="1" applyAlignment="1" applyProtection="1">
      <alignment horizontal="center" vertical="center" wrapText="1"/>
    </xf>
    <xf numFmtId="0" fontId="0" fillId="0" borderId="12" xfId="0" applyBorder="1" applyAlignment="1" applyProtection="1">
      <alignment vertical="center"/>
    </xf>
    <xf numFmtId="0" fontId="64" fillId="0" borderId="5" xfId="4" applyFont="1" applyBorder="1" applyAlignment="1">
      <alignment horizontal="left" vertical="center"/>
    </xf>
    <xf numFmtId="0" fontId="14" fillId="0" borderId="25" xfId="0" applyFont="1" applyBorder="1" applyAlignment="1" applyProtection="1">
      <alignment vertical="center" wrapText="1"/>
    </xf>
    <xf numFmtId="0" fontId="0" fillId="0" borderId="24" xfId="0" applyBorder="1" applyAlignment="1">
      <alignment wrapText="1"/>
    </xf>
    <xf numFmtId="0" fontId="0" fillId="0" borderId="26" xfId="0" applyBorder="1" applyAlignment="1">
      <alignment wrapText="1"/>
    </xf>
    <xf numFmtId="49" fontId="10" fillId="0" borderId="40" xfId="0" applyNumberFormat="1" applyFont="1" applyFill="1" applyBorder="1" applyAlignment="1" applyProtection="1">
      <alignment horizontal="left" vertical="center" wrapText="1" indent="1"/>
      <protection locked="0"/>
    </xf>
    <xf numFmtId="0" fontId="0" fillId="0" borderId="1" xfId="0" applyFill="1" applyBorder="1" applyAlignment="1" applyProtection="1">
      <alignment horizontal="left" wrapText="1" indent="1"/>
      <protection locked="0"/>
    </xf>
    <xf numFmtId="0" fontId="0" fillId="0" borderId="41" xfId="0" applyFill="1" applyBorder="1" applyAlignment="1" applyProtection="1">
      <alignment horizontal="left" wrapText="1" indent="1"/>
      <protection locked="0"/>
    </xf>
    <xf numFmtId="0" fontId="14" fillId="0" borderId="42" xfId="0" applyFont="1" applyFill="1" applyBorder="1" applyAlignment="1" applyProtection="1">
      <alignment vertical="center" wrapText="1"/>
    </xf>
    <xf numFmtId="0" fontId="0" fillId="0" borderId="10" xfId="0" applyFill="1" applyBorder="1" applyAlignment="1">
      <alignment wrapText="1"/>
    </xf>
    <xf numFmtId="0" fontId="0" fillId="0" borderId="43" xfId="0" applyFill="1" applyBorder="1" applyAlignment="1">
      <alignment wrapText="1"/>
    </xf>
    <xf numFmtId="49" fontId="10" fillId="0" borderId="27" xfId="0" applyNumberFormat="1" applyFont="1" applyFill="1" applyBorder="1" applyAlignment="1" applyProtection="1">
      <alignment horizontal="left" vertical="center" wrapText="1" indent="1"/>
      <protection locked="0"/>
    </xf>
    <xf numFmtId="0" fontId="0" fillId="0" borderId="0" xfId="0" applyFill="1" applyBorder="1" applyAlignment="1" applyProtection="1">
      <alignment horizontal="left" indent="1"/>
      <protection locked="0"/>
    </xf>
    <xf numFmtId="0" fontId="0" fillId="0" borderId="28" xfId="0" applyFill="1" applyBorder="1" applyAlignment="1" applyProtection="1">
      <alignment horizontal="left" indent="1"/>
      <protection locked="0"/>
    </xf>
    <xf numFmtId="0" fontId="0" fillId="0" borderId="27" xfId="0" applyFill="1" applyBorder="1" applyAlignment="1" applyProtection="1">
      <alignment horizontal="left" indent="1"/>
      <protection locked="0"/>
    </xf>
    <xf numFmtId="0" fontId="0" fillId="0" borderId="29" xfId="0" applyFill="1" applyBorder="1" applyAlignment="1" applyProtection="1">
      <alignment horizontal="left" indent="1"/>
      <protection locked="0"/>
    </xf>
    <xf numFmtId="0" fontId="0" fillId="0" borderId="18" xfId="0" applyFill="1" applyBorder="1" applyAlignment="1" applyProtection="1">
      <alignment horizontal="left" indent="1"/>
      <protection locked="0"/>
    </xf>
    <xf numFmtId="0" fontId="0" fillId="0" borderId="30" xfId="0" applyFill="1" applyBorder="1" applyAlignment="1" applyProtection="1">
      <alignment horizontal="left" indent="1"/>
      <protection locked="0"/>
    </xf>
    <xf numFmtId="0" fontId="4" fillId="0" borderId="29" xfId="3" applyFont="1" applyFill="1" applyBorder="1" applyAlignment="1" applyProtection="1">
      <alignment wrapText="1"/>
      <protection locked="0"/>
    </xf>
    <xf numFmtId="0" fontId="4" fillId="0" borderId="18" xfId="3" applyFont="1" applyFill="1" applyBorder="1" applyAlignment="1" applyProtection="1">
      <alignment wrapText="1"/>
      <protection locked="0"/>
    </xf>
    <xf numFmtId="0" fontId="4" fillId="0" borderId="30" xfId="3" applyFont="1" applyFill="1" applyBorder="1" applyAlignment="1" applyProtection="1">
      <alignment wrapText="1"/>
      <protection locked="0"/>
    </xf>
    <xf numFmtId="0" fontId="4" fillId="0" borderId="36" xfId="3" applyFont="1" applyFill="1" applyBorder="1" applyAlignment="1" applyProtection="1">
      <alignment wrapText="1"/>
      <protection locked="0"/>
    </xf>
    <xf numFmtId="0" fontId="4" fillId="0" borderId="2" xfId="3" applyFont="1" applyFill="1" applyBorder="1" applyAlignment="1" applyProtection="1">
      <alignment wrapText="1"/>
      <protection locked="0"/>
    </xf>
    <xf numFmtId="0" fontId="4" fillId="0" borderId="37" xfId="3" applyFont="1" applyFill="1" applyBorder="1" applyAlignment="1" applyProtection="1">
      <alignment wrapText="1"/>
      <protection locked="0"/>
    </xf>
    <xf numFmtId="0" fontId="4" fillId="0" borderId="38" xfId="3" applyFont="1" applyFill="1" applyBorder="1" applyAlignment="1" applyProtection="1">
      <alignment wrapText="1"/>
      <protection locked="0"/>
    </xf>
    <xf numFmtId="0" fontId="4" fillId="0" borderId="21" xfId="3" applyFont="1" applyFill="1" applyBorder="1" applyAlignment="1" applyProtection="1">
      <alignment wrapText="1"/>
      <protection locked="0"/>
    </xf>
    <xf numFmtId="0" fontId="4" fillId="0" borderId="39" xfId="3" applyFont="1" applyFill="1" applyBorder="1" applyAlignment="1" applyProtection="1">
      <alignment wrapText="1"/>
      <protection locked="0"/>
    </xf>
    <xf numFmtId="0" fontId="0" fillId="0" borderId="36"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37" xfId="0" applyFill="1" applyBorder="1" applyAlignment="1" applyProtection="1">
      <alignment wrapText="1"/>
      <protection locked="0"/>
    </xf>
    <xf numFmtId="0" fontId="17" fillId="0" borderId="0" xfId="0" applyFont="1" applyAlignment="1" applyProtection="1">
      <alignment vertical="center" wrapText="1"/>
    </xf>
    <xf numFmtId="169" fontId="25" fillId="0" borderId="31" xfId="0" applyNumberFormat="1" applyFont="1" applyFill="1" applyBorder="1" applyAlignment="1" applyProtection="1">
      <alignment horizontal="right" vertical="center" wrapText="1"/>
      <protection locked="0"/>
    </xf>
    <xf numFmtId="0" fontId="0" fillId="0" borderId="22" xfId="0" applyBorder="1" applyAlignment="1" applyProtection="1">
      <alignment wrapText="1"/>
      <protection locked="0"/>
    </xf>
    <xf numFmtId="169" fontId="25" fillId="0" borderId="5" xfId="0" applyNumberFormat="1" applyFont="1" applyFill="1" applyBorder="1" applyAlignment="1" applyProtection="1">
      <alignment horizontal="right" vertical="center" wrapText="1"/>
    </xf>
    <xf numFmtId="0" fontId="0" fillId="0" borderId="12" xfId="0" applyBorder="1" applyAlignment="1" applyProtection="1">
      <alignment wrapText="1"/>
    </xf>
    <xf numFmtId="0" fontId="11" fillId="0" borderId="0" xfId="0" applyFont="1" applyFill="1" applyAlignment="1" applyProtection="1">
      <alignment vertical="center" wrapText="1"/>
    </xf>
    <xf numFmtId="0" fontId="0" fillId="0" borderId="0" xfId="0" applyAlignment="1">
      <alignment wrapText="1"/>
    </xf>
    <xf numFmtId="0" fontId="0" fillId="0" borderId="0" xfId="0" applyBorder="1" applyAlignment="1">
      <alignment wrapText="1"/>
    </xf>
    <xf numFmtId="0" fontId="0" fillId="0" borderId="28" xfId="0" applyBorder="1" applyAlignment="1">
      <alignment wrapText="1"/>
    </xf>
    <xf numFmtId="0" fontId="4" fillId="0" borderId="2" xfId="0" applyFont="1" applyFill="1" applyBorder="1" applyAlignment="1" applyProtection="1">
      <alignment wrapText="1"/>
      <protection locked="0"/>
    </xf>
    <xf numFmtId="0" fontId="11" fillId="0" borderId="0" xfId="0" applyFont="1" applyAlignment="1" applyProtection="1">
      <alignment horizontal="left" vertical="center" wrapText="1"/>
    </xf>
    <xf numFmtId="0" fontId="4" fillId="0" borderId="31" xfId="1"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31" xfId="0" applyFont="1"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0" borderId="23" xfId="0" applyFill="1" applyBorder="1" applyAlignment="1" applyProtection="1">
      <alignment vertical="center" wrapText="1"/>
      <protection locked="0"/>
    </xf>
    <xf numFmtId="49" fontId="4" fillId="0" borderId="31" xfId="0" applyNumberFormat="1" applyFont="1" applyFill="1" applyBorder="1" applyAlignment="1" applyProtection="1">
      <alignment horizontal="left" vertical="center" wrapText="1"/>
      <protection locked="0"/>
    </xf>
    <xf numFmtId="49" fontId="4" fillId="0" borderId="22" xfId="0" applyNumberFormat="1" applyFont="1" applyFill="1" applyBorder="1" applyAlignment="1" applyProtection="1">
      <alignment horizontal="left" vertical="center" wrapText="1"/>
      <protection locked="0"/>
    </xf>
    <xf numFmtId="49" fontId="4" fillId="0" borderId="23" xfId="0" applyNumberFormat="1" applyFont="1" applyFill="1" applyBorder="1" applyAlignment="1" applyProtection="1">
      <alignment horizontal="left" vertical="center" wrapText="1"/>
      <protection locked="0"/>
    </xf>
    <xf numFmtId="49" fontId="25" fillId="0" borderId="31" xfId="0" applyNumberFormat="1" applyFont="1" applyFill="1" applyBorder="1" applyAlignment="1" applyProtection="1">
      <alignment horizontal="center" vertical="center" wrapText="1"/>
      <protection locked="0"/>
    </xf>
    <xf numFmtId="0" fontId="0" fillId="0" borderId="23" xfId="0" applyBorder="1" applyAlignment="1" applyProtection="1">
      <alignment wrapText="1"/>
      <protection locked="0"/>
    </xf>
    <xf numFmtId="0" fontId="18" fillId="0" borderId="0" xfId="0" applyFont="1" applyAlignment="1" applyProtection="1">
      <alignment horizontal="left" vertical="center" wrapText="1"/>
    </xf>
    <xf numFmtId="0" fontId="15" fillId="0" borderId="25" xfId="0" applyFont="1" applyBorder="1" applyAlignment="1">
      <alignment vertical="center" wrapText="1"/>
    </xf>
    <xf numFmtId="0" fontId="0" fillId="0" borderId="24"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0" xfId="0" applyBorder="1" applyAlignment="1">
      <alignment vertical="center" wrapText="1"/>
    </xf>
    <xf numFmtId="0" fontId="0" fillId="0" borderId="28" xfId="0" applyBorder="1" applyAlignment="1">
      <alignment vertical="center" wrapText="1"/>
    </xf>
    <xf numFmtId="0" fontId="45" fillId="0" borderId="0" xfId="0" applyFont="1" applyAlignment="1" applyProtection="1">
      <alignment horizontal="center" vertical="center" wrapText="1"/>
    </xf>
    <xf numFmtId="0" fontId="0" fillId="0" borderId="0" xfId="0" applyAlignment="1">
      <alignment horizontal="center" vertical="center" wrapText="1"/>
    </xf>
    <xf numFmtId="0" fontId="56" fillId="0" borderId="0" xfId="0" applyFont="1" applyAlignment="1" applyProtection="1">
      <alignment horizontal="center" vertical="center" wrapText="1"/>
    </xf>
    <xf numFmtId="0" fontId="56" fillId="0" borderId="0" xfId="0" applyFont="1" applyAlignment="1">
      <alignment horizontal="center" vertical="center" wrapText="1"/>
    </xf>
    <xf numFmtId="0" fontId="11" fillId="0" borderId="27" xfId="0" applyFont="1" applyBorder="1" applyAlignment="1" applyProtection="1">
      <alignment vertical="top" wrapText="1"/>
    </xf>
    <xf numFmtId="0" fontId="0" fillId="0" borderId="0" xfId="0" applyBorder="1" applyAlignment="1">
      <alignment vertical="top" wrapText="1"/>
    </xf>
    <xf numFmtId="0" fontId="0" fillId="0" borderId="28" xfId="0" applyBorder="1" applyAlignment="1">
      <alignment vertical="top" wrapText="1"/>
    </xf>
    <xf numFmtId="0" fontId="0" fillId="0" borderId="27" xfId="0" applyBorder="1" applyAlignment="1">
      <alignment vertical="top" wrapText="1"/>
    </xf>
    <xf numFmtId="0" fontId="0" fillId="0" borderId="29" xfId="0" applyBorder="1" applyAlignment="1">
      <alignment vertical="top" wrapText="1"/>
    </xf>
    <xf numFmtId="0" fontId="0" fillId="0" borderId="18" xfId="0" applyBorder="1" applyAlignment="1">
      <alignment vertical="top" wrapText="1"/>
    </xf>
    <xf numFmtId="0" fontId="0" fillId="0" borderId="30" xfId="0" applyBorder="1" applyAlignment="1">
      <alignment vertical="top" wrapText="1"/>
    </xf>
    <xf numFmtId="0" fontId="4" fillId="0" borderId="10" xfId="0" applyFont="1" applyFill="1" applyBorder="1" applyAlignment="1" applyProtection="1">
      <alignment vertical="center" wrapText="1"/>
      <protection locked="0"/>
    </xf>
    <xf numFmtId="0" fontId="0" fillId="0" borderId="1" xfId="0" applyBorder="1" applyAlignment="1">
      <alignment wrapText="1"/>
    </xf>
    <xf numFmtId="0" fontId="4" fillId="0" borderId="66" xfId="0"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4" fillId="0" borderId="69" xfId="0" applyFont="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49" fontId="4" fillId="0" borderId="5" xfId="0" applyNumberFormat="1" applyFont="1" applyBorder="1" applyAlignment="1" applyProtection="1">
      <alignment vertical="center" wrapText="1"/>
    </xf>
    <xf numFmtId="0" fontId="0" fillId="0" borderId="12" xfId="0" applyNumberFormat="1" applyBorder="1" applyAlignment="1">
      <alignment vertical="center" wrapText="1"/>
    </xf>
    <xf numFmtId="0" fontId="0" fillId="0" borderId="13" xfId="0" applyNumberFormat="1" applyBorder="1" applyAlignment="1">
      <alignment vertical="center" wrapText="1"/>
    </xf>
    <xf numFmtId="0" fontId="9" fillId="0" borderId="0" xfId="0" applyFont="1" applyBorder="1" applyAlignment="1">
      <alignment vertical="center" wrapText="1"/>
    </xf>
    <xf numFmtId="0" fontId="0" fillId="0" borderId="0" xfId="0" applyAlignment="1">
      <alignment vertical="center" wrapText="1"/>
    </xf>
    <xf numFmtId="14" fontId="10" fillId="0" borderId="31" xfId="0" applyNumberFormat="1" applyFont="1" applyBorder="1" applyAlignment="1" applyProtection="1">
      <alignment horizontal="center" vertical="center" wrapText="1"/>
    </xf>
    <xf numFmtId="14" fontId="10" fillId="0" borderId="22" xfId="0" applyNumberFormat="1" applyFont="1" applyBorder="1" applyAlignment="1">
      <alignment horizontal="center" vertical="center" wrapText="1"/>
    </xf>
    <xf numFmtId="14" fontId="10" fillId="0" borderId="23" xfId="0" applyNumberFormat="1" applyFont="1" applyBorder="1" applyAlignment="1">
      <alignment horizontal="center" vertical="center" wrapText="1"/>
    </xf>
    <xf numFmtId="0" fontId="11" fillId="0" borderId="31" xfId="0" applyFont="1" applyBorder="1" applyAlignment="1">
      <alignment horizontal="left" vertical="center" wrapText="1" indent="1"/>
    </xf>
    <xf numFmtId="0" fontId="11" fillId="0" borderId="22" xfId="0" applyFont="1" applyBorder="1" applyAlignment="1">
      <alignment horizontal="left" vertical="center" wrapText="1" indent="1"/>
    </xf>
    <xf numFmtId="0" fontId="11" fillId="0" borderId="23" xfId="0" applyFont="1" applyBorder="1" applyAlignment="1">
      <alignment horizontal="left" vertical="center" wrapText="1" indent="1"/>
    </xf>
    <xf numFmtId="2" fontId="10" fillId="0" borderId="31" xfId="0" applyNumberFormat="1" applyFont="1" applyBorder="1" applyAlignment="1">
      <alignment horizontal="center" vertical="center" wrapText="1"/>
    </xf>
    <xf numFmtId="0" fontId="10" fillId="0" borderId="23" xfId="0" applyFont="1" applyBorder="1" applyAlignment="1">
      <alignment wrapText="1"/>
    </xf>
    <xf numFmtId="4" fontId="4" fillId="0" borderId="9" xfId="0" applyNumberFormat="1" applyFont="1" applyFill="1" applyBorder="1" applyAlignment="1" applyProtection="1">
      <alignment horizontal="right" vertical="center" wrapText="1"/>
      <protection locked="0"/>
    </xf>
    <xf numFmtId="4" fontId="4" fillId="0" borderId="10" xfId="0" applyNumberFormat="1" applyFont="1" applyBorder="1" applyAlignment="1" applyProtection="1">
      <alignment wrapText="1"/>
      <protection locked="0"/>
    </xf>
    <xf numFmtId="4" fontId="0" fillId="0" borderId="6" xfId="0" applyNumberFormat="1" applyBorder="1" applyAlignment="1">
      <alignment wrapText="1"/>
    </xf>
    <xf numFmtId="4" fontId="0" fillId="0" borderId="1" xfId="0" applyNumberFormat="1" applyBorder="1" applyAlignment="1">
      <alignment wrapText="1"/>
    </xf>
    <xf numFmtId="0" fontId="4" fillId="0" borderId="8" xfId="0" applyFont="1" applyFill="1" applyBorder="1" applyAlignment="1" applyProtection="1">
      <alignment vertical="center" wrapText="1"/>
      <protection locked="0"/>
    </xf>
    <xf numFmtId="0" fontId="0" fillId="0" borderId="11" xfId="0" applyBorder="1" applyAlignment="1">
      <alignment wrapText="1"/>
    </xf>
    <xf numFmtId="0" fontId="24" fillId="0" borderId="0" xfId="0" applyFont="1" applyBorder="1" applyAlignment="1" applyProtection="1">
      <alignment horizontal="center" vertical="center" wrapText="1"/>
    </xf>
    <xf numFmtId="0" fontId="17" fillId="0" borderId="0" xfId="0" applyFont="1" applyFill="1" applyBorder="1" applyAlignment="1" applyProtection="1">
      <alignment vertical="top" wrapText="1"/>
    </xf>
    <xf numFmtId="14" fontId="4" fillId="0" borderId="24" xfId="0" applyNumberFormat="1" applyFont="1" applyBorder="1" applyAlignment="1" applyProtection="1">
      <alignment horizontal="center" vertical="center" wrapText="1"/>
    </xf>
    <xf numFmtId="14" fontId="4" fillId="0" borderId="26" xfId="0" applyNumberFormat="1" applyFont="1" applyBorder="1" applyAlignment="1" applyProtection="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18" xfId="0" applyBorder="1" applyAlignment="1">
      <alignment horizontal="center" vertical="center" wrapText="1"/>
    </xf>
    <xf numFmtId="0" fontId="0" fillId="0" borderId="30" xfId="0" applyBorder="1" applyAlignment="1">
      <alignment horizontal="center" vertical="center" wrapText="1"/>
    </xf>
    <xf numFmtId="0" fontId="14" fillId="0" borderId="25" xfId="0" applyFont="1" applyBorder="1" applyAlignment="1" applyProtection="1">
      <alignment horizontal="right" vertical="center" wrapText="1"/>
    </xf>
    <xf numFmtId="0" fontId="0" fillId="0" borderId="27" xfId="0" applyBorder="1" applyAlignment="1">
      <alignment wrapText="1"/>
    </xf>
    <xf numFmtId="0" fontId="0" fillId="0" borderId="29" xfId="0" applyBorder="1" applyAlignment="1">
      <alignment wrapText="1"/>
    </xf>
    <xf numFmtId="0" fontId="0" fillId="0" borderId="18" xfId="0" applyBorder="1" applyAlignment="1">
      <alignment wrapText="1"/>
    </xf>
    <xf numFmtId="14" fontId="0" fillId="0" borderId="24" xfId="0" applyNumberFormat="1" applyBorder="1" applyAlignment="1">
      <alignment horizontal="center" vertical="center" wrapText="1"/>
    </xf>
    <xf numFmtId="14" fontId="0" fillId="0" borderId="26" xfId="0" applyNumberFormat="1" applyBorder="1" applyAlignment="1">
      <alignment horizontal="center" vertical="center" wrapText="1"/>
    </xf>
    <xf numFmtId="0" fontId="0" fillId="0" borderId="31" xfId="0" applyBorder="1" applyAlignment="1">
      <alignment wrapText="1"/>
    </xf>
    <xf numFmtId="0" fontId="0" fillId="0" borderId="22" xfId="0" applyBorder="1" applyAlignment="1">
      <alignment wrapText="1"/>
    </xf>
    <xf numFmtId="0" fontId="0" fillId="0" borderId="23" xfId="0" applyBorder="1" applyAlignment="1">
      <alignment wrapText="1"/>
    </xf>
    <xf numFmtId="4" fontId="24" fillId="0" borderId="31" xfId="0" applyNumberFormat="1" applyFont="1" applyFill="1" applyBorder="1" applyAlignment="1" applyProtection="1">
      <alignment vertical="center" wrapText="1"/>
    </xf>
    <xf numFmtId="4" fontId="24" fillId="0" borderId="22" xfId="0" applyNumberFormat="1" applyFont="1" applyFill="1" applyBorder="1" applyAlignment="1">
      <alignment vertical="center" wrapText="1"/>
    </xf>
    <xf numFmtId="4" fontId="4" fillId="0" borderId="9" xfId="0" applyNumberFormat="1" applyFont="1" applyBorder="1" applyAlignment="1" applyProtection="1">
      <alignment vertical="center" wrapText="1"/>
    </xf>
    <xf numFmtId="4" fontId="0" fillId="0" borderId="10" xfId="0" applyNumberFormat="1" applyBorder="1" applyAlignment="1">
      <alignment vertical="center" wrapText="1"/>
    </xf>
    <xf numFmtId="4" fontId="0" fillId="0" borderId="19" xfId="0" applyNumberFormat="1" applyBorder="1" applyAlignment="1">
      <alignment vertical="center" wrapText="1"/>
    </xf>
    <xf numFmtId="4" fontId="0" fillId="0" borderId="0" xfId="0" applyNumberFormat="1" applyBorder="1" applyAlignment="1">
      <alignment vertical="center" wrapText="1"/>
    </xf>
    <xf numFmtId="4" fontId="0" fillId="0" borderId="6" xfId="0" applyNumberFormat="1" applyBorder="1" applyAlignment="1">
      <alignment vertical="center" wrapText="1"/>
    </xf>
    <xf numFmtId="4" fontId="0" fillId="0" borderId="1" xfId="0" applyNumberFormat="1" applyBorder="1" applyAlignment="1">
      <alignment vertical="center" wrapText="1"/>
    </xf>
    <xf numFmtId="0" fontId="0" fillId="0" borderId="20" xfId="0" applyBorder="1" applyAlignment="1">
      <alignment vertical="center" wrapText="1"/>
    </xf>
    <xf numFmtId="0" fontId="0" fillId="0" borderId="11" xfId="0" applyBorder="1" applyAlignment="1">
      <alignment vertical="center" wrapText="1"/>
    </xf>
    <xf numFmtId="0" fontId="0" fillId="0" borderId="1" xfId="0" applyBorder="1" applyAlignment="1">
      <alignment vertical="center" wrapText="1"/>
    </xf>
    <xf numFmtId="0" fontId="4" fillId="0" borderId="25" xfId="0" applyFont="1" applyBorder="1" applyAlignment="1" applyProtection="1">
      <alignment horizontal="right" vertical="center" wrapText="1"/>
    </xf>
    <xf numFmtId="0" fontId="0" fillId="0" borderId="27" xfId="0" applyBorder="1" applyAlignment="1">
      <alignment horizontal="right" vertical="center" wrapText="1"/>
    </xf>
    <xf numFmtId="0" fontId="0" fillId="0" borderId="29" xfId="0" applyBorder="1" applyAlignment="1">
      <alignment horizontal="right" vertical="center" wrapText="1"/>
    </xf>
    <xf numFmtId="49" fontId="4" fillId="0" borderId="9" xfId="0" applyNumberFormat="1" applyFont="1" applyBorder="1" applyAlignment="1">
      <alignment horizontal="left" vertical="center" wrapText="1" indent="1"/>
    </xf>
    <xf numFmtId="0" fontId="0" fillId="0" borderId="10" xfId="0" applyNumberFormat="1" applyBorder="1" applyAlignment="1">
      <alignment horizontal="left" wrapText="1" indent="1"/>
    </xf>
    <xf numFmtId="0" fontId="0" fillId="0" borderId="6" xfId="0" applyNumberFormat="1" applyBorder="1" applyAlignment="1">
      <alignment horizontal="left" wrapText="1" indent="1"/>
    </xf>
    <xf numFmtId="0" fontId="0" fillId="0" borderId="1" xfId="0" applyNumberFormat="1" applyBorder="1" applyAlignment="1">
      <alignment horizontal="left" wrapText="1" indent="1"/>
    </xf>
    <xf numFmtId="0" fontId="4" fillId="0" borderId="72"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164" fontId="63" fillId="0" borderId="12" xfId="4" applyNumberFormat="1" applyFont="1" applyBorder="1" applyAlignment="1">
      <alignment horizontal="right" vertical="center" wrapText="1"/>
    </xf>
    <xf numFmtId="164" fontId="63" fillId="0" borderId="13" xfId="4" applyNumberFormat="1" applyFont="1" applyBorder="1" applyAlignment="1">
      <alignment horizontal="right" vertical="center" wrapText="1"/>
    </xf>
    <xf numFmtId="168" fontId="63" fillId="0" borderId="12" xfId="4" applyNumberFormat="1" applyFont="1" applyBorder="1" applyAlignment="1" applyProtection="1">
      <alignment horizontal="right" vertical="center" wrapText="1"/>
      <protection locked="0"/>
    </xf>
    <xf numFmtId="168" fontId="63" fillId="0" borderId="47" xfId="4" applyNumberFormat="1" applyFont="1" applyBorder="1" applyAlignment="1" applyProtection="1">
      <alignment horizontal="right" vertical="center" wrapText="1"/>
      <protection locked="0"/>
    </xf>
    <xf numFmtId="166" fontId="9" fillId="0" borderId="1" xfId="0" applyNumberFormat="1" applyFont="1" applyBorder="1" applyAlignment="1" applyProtection="1">
      <alignment wrapText="1"/>
    </xf>
    <xf numFmtId="166" fontId="9" fillId="0" borderId="1" xfId="0" applyNumberFormat="1" applyFont="1" applyBorder="1" applyAlignment="1">
      <alignment wrapText="1"/>
    </xf>
    <xf numFmtId="0" fontId="64" fillId="0" borderId="5" xfId="4" applyFont="1" applyBorder="1" applyAlignment="1">
      <alignment horizontal="left" vertical="center" wrapText="1" indent="5"/>
    </xf>
    <xf numFmtId="0" fontId="64" fillId="0" borderId="12" xfId="4" applyFont="1" applyBorder="1" applyAlignment="1">
      <alignment horizontal="left" vertical="center" wrapText="1" indent="5"/>
    </xf>
    <xf numFmtId="0" fontId="64" fillId="0" borderId="13" xfId="4" applyFont="1" applyBorder="1" applyAlignment="1">
      <alignment horizontal="left" vertical="center" wrapText="1" indent="5"/>
    </xf>
    <xf numFmtId="0" fontId="59" fillId="0" borderId="0" xfId="4" applyFont="1" applyBorder="1" applyAlignment="1">
      <alignment horizontal="center" wrapText="1"/>
    </xf>
    <xf numFmtId="168" fontId="63" fillId="0" borderId="15" xfId="4" applyNumberFormat="1" applyFont="1" applyBorder="1" applyAlignment="1" applyProtection="1">
      <alignment horizontal="right" vertical="center" wrapText="1"/>
      <protection locked="0"/>
    </xf>
    <xf numFmtId="168" fontId="63" fillId="0" borderId="45" xfId="4" applyNumberFormat="1" applyFont="1" applyBorder="1" applyAlignment="1" applyProtection="1">
      <alignment horizontal="right" vertical="center" wrapText="1"/>
      <protection locked="0"/>
    </xf>
    <xf numFmtId="49" fontId="1" fillId="0" borderId="44" xfId="4" applyNumberFormat="1" applyFont="1" applyBorder="1" applyAlignment="1" applyProtection="1">
      <alignment horizontal="left" vertical="center" wrapText="1"/>
      <protection locked="0"/>
    </xf>
    <xf numFmtId="0" fontId="1" fillId="0" borderId="15" xfId="4"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49" fontId="1" fillId="0" borderId="46" xfId="4" applyNumberFormat="1" applyFont="1" applyBorder="1" applyAlignment="1" applyProtection="1">
      <alignment horizontal="left" vertical="center" wrapText="1"/>
      <protection locked="0"/>
    </xf>
    <xf numFmtId="0" fontId="1" fillId="0" borderId="12" xfId="4"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58" fillId="0" borderId="9" xfId="4" applyFont="1" applyBorder="1" applyAlignment="1">
      <alignment horizontal="center" vertical="center" wrapText="1"/>
    </xf>
    <xf numFmtId="0" fontId="58" fillId="0" borderId="10" xfId="4" applyFont="1" applyBorder="1" applyAlignment="1">
      <alignment horizontal="center" vertical="center" wrapText="1"/>
    </xf>
    <xf numFmtId="0" fontId="58" fillId="0" borderId="8" xfId="4" applyFont="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168" fontId="63" fillId="0" borderId="14" xfId="4" applyNumberFormat="1" applyFont="1" applyBorder="1" applyAlignment="1" applyProtection="1">
      <alignment horizontal="right" vertical="center" wrapText="1"/>
      <protection locked="0"/>
    </xf>
    <xf numFmtId="168" fontId="63" fillId="0" borderId="49" xfId="4" applyNumberFormat="1" applyFont="1" applyBorder="1" applyAlignment="1" applyProtection="1">
      <alignment horizontal="right" vertical="center" wrapText="1"/>
      <protection locked="0"/>
    </xf>
    <xf numFmtId="164" fontId="63" fillId="0" borderId="46" xfId="4" applyNumberFormat="1" applyFont="1" applyBorder="1" applyAlignment="1">
      <alignment horizontal="right" vertical="center" wrapText="1"/>
    </xf>
    <xf numFmtId="49" fontId="1" fillId="0" borderId="48" xfId="4" applyNumberFormat="1" applyFont="1" applyBorder="1" applyAlignment="1" applyProtection="1">
      <alignment horizontal="left" vertical="center" wrapText="1"/>
      <protection locked="0"/>
    </xf>
    <xf numFmtId="0" fontId="1" fillId="0" borderId="14" xfId="4"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164" fontId="64" fillId="0" borderId="5" xfId="4" applyNumberFormat="1" applyFont="1" applyBorder="1" applyAlignment="1" applyProtection="1">
      <alignment horizontal="right" vertical="center" wrapText="1"/>
    </xf>
    <xf numFmtId="164" fontId="9" fillId="0" borderId="12" xfId="0" applyNumberFormat="1" applyFont="1" applyBorder="1" applyAlignment="1" applyProtection="1">
      <alignment horizontal="right" vertical="center" wrapText="1"/>
    </xf>
    <xf numFmtId="164" fontId="9" fillId="0" borderId="13" xfId="0" applyNumberFormat="1" applyFont="1" applyBorder="1" applyAlignment="1" applyProtection="1">
      <alignment horizontal="right" vertical="center" wrapText="1"/>
    </xf>
    <xf numFmtId="49" fontId="1" fillId="0" borderId="1" xfId="4" applyNumberFormat="1" applyFont="1" applyBorder="1" applyAlignment="1" applyProtection="1">
      <alignment horizontal="left" vertical="center" wrapText="1"/>
      <protection locked="0"/>
    </xf>
    <xf numFmtId="0" fontId="1"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168" fontId="63" fillId="0" borderId="31" xfId="4" applyNumberFormat="1" applyFont="1" applyBorder="1" applyAlignment="1" applyProtection="1">
      <alignment horizontal="right" vertical="center" wrapText="1"/>
      <protection locked="0"/>
    </xf>
    <xf numFmtId="168" fontId="63" fillId="0" borderId="22" xfId="4" applyNumberFormat="1" applyFont="1" applyBorder="1" applyAlignment="1" applyProtection="1">
      <alignment horizontal="right" vertical="center" wrapText="1"/>
      <protection locked="0"/>
    </xf>
    <xf numFmtId="168" fontId="63" fillId="0" borderId="23" xfId="4" applyNumberFormat="1" applyFont="1" applyBorder="1" applyAlignment="1" applyProtection="1">
      <alignment horizontal="right" vertical="center" wrapText="1"/>
      <protection locked="0"/>
    </xf>
    <xf numFmtId="164" fontId="64" fillId="0" borderId="15" xfId="4" applyNumberFormat="1" applyFont="1" applyBorder="1" applyAlignment="1" applyProtection="1">
      <alignment horizontal="right" vertical="center" wrapText="1"/>
    </xf>
    <xf numFmtId="164" fontId="9" fillId="0" borderId="15" xfId="0" applyNumberFormat="1" applyFont="1" applyBorder="1" applyAlignment="1" applyProtection="1">
      <alignment horizontal="right" vertical="center" wrapText="1"/>
    </xf>
    <xf numFmtId="164" fontId="9" fillId="0" borderId="16" xfId="0" applyNumberFormat="1" applyFont="1" applyBorder="1" applyAlignment="1" applyProtection="1">
      <alignment horizontal="right" vertical="center" wrapText="1"/>
    </xf>
    <xf numFmtId="168" fontId="63" fillId="0" borderId="63" xfId="4" applyNumberFormat="1" applyFont="1" applyBorder="1" applyAlignment="1" applyProtection="1">
      <alignment horizontal="right" vertical="center" wrapText="1"/>
      <protection locked="0"/>
    </xf>
    <xf numFmtId="0" fontId="67" fillId="2" borderId="10" xfId="0" applyFont="1" applyFill="1" applyBorder="1" applyAlignment="1">
      <alignment horizontal="left" wrapText="1"/>
    </xf>
    <xf numFmtId="0" fontId="29" fillId="0" borderId="10" xfId="0" applyFont="1" applyBorder="1" applyAlignment="1">
      <alignment wrapText="1"/>
    </xf>
    <xf numFmtId="4" fontId="63" fillId="0" borderId="52" xfId="4" applyNumberFormat="1" applyFont="1" applyBorder="1" applyAlignment="1" applyProtection="1">
      <alignment horizontal="right" vertical="center" wrapText="1"/>
      <protection locked="0"/>
    </xf>
    <xf numFmtId="4" fontId="63" fillId="0" borderId="50" xfId="4" applyNumberFormat="1" applyFont="1" applyBorder="1" applyAlignment="1" applyProtection="1">
      <alignment horizontal="right" vertical="center" wrapText="1"/>
      <protection locked="0"/>
    </xf>
    <xf numFmtId="0" fontId="2" fillId="0" borderId="53" xfId="4" applyBorder="1" applyAlignment="1" applyProtection="1">
      <alignment wrapText="1"/>
      <protection locked="0"/>
    </xf>
    <xf numFmtId="164" fontId="64" fillId="0" borderId="6" xfId="4" applyNumberFormat="1" applyFont="1" applyBorder="1" applyAlignment="1">
      <alignment horizontal="right" vertical="center" wrapText="1"/>
    </xf>
    <xf numFmtId="164" fontId="64" fillId="0" borderId="1" xfId="4" applyNumberFormat="1" applyFont="1" applyBorder="1" applyAlignment="1">
      <alignment horizontal="right" vertical="center" wrapText="1"/>
    </xf>
    <xf numFmtId="164" fontId="2" fillId="0" borderId="11" xfId="4" applyNumberFormat="1" applyBorder="1" applyAlignment="1">
      <alignment horizontal="right" vertical="center" wrapText="1"/>
    </xf>
    <xf numFmtId="0" fontId="61" fillId="0" borderId="5" xfId="4" applyFont="1" applyBorder="1" applyAlignment="1">
      <alignment horizontal="right" vertical="center" wrapText="1"/>
    </xf>
    <xf numFmtId="0" fontId="2" fillId="0" borderId="12" xfId="4" applyBorder="1" applyAlignment="1">
      <alignment horizontal="right" wrapText="1"/>
    </xf>
    <xf numFmtId="0" fontId="2" fillId="0" borderId="13" xfId="4" applyBorder="1" applyAlignment="1">
      <alignment horizontal="right" wrapText="1"/>
    </xf>
    <xf numFmtId="4" fontId="63" fillId="0" borderId="64" xfId="4" applyNumberFormat="1" applyFont="1" applyBorder="1" applyAlignment="1" applyProtection="1">
      <alignment horizontal="right" vertical="center" wrapText="1"/>
      <protection locked="0"/>
    </xf>
    <xf numFmtId="4" fontId="63" fillId="0" borderId="33" xfId="4" applyNumberFormat="1" applyFont="1" applyBorder="1" applyAlignment="1" applyProtection="1">
      <alignment horizontal="right" vertical="center" wrapText="1"/>
      <protection locked="0"/>
    </xf>
    <xf numFmtId="0" fontId="2" fillId="0" borderId="58" xfId="4" applyBorder="1" applyAlignment="1" applyProtection="1">
      <alignment wrapText="1"/>
      <protection locked="0"/>
    </xf>
    <xf numFmtId="0" fontId="58" fillId="0" borderId="0" xfId="4" applyFont="1" applyBorder="1" applyAlignment="1">
      <alignment horizontal="center" vertical="center" wrapText="1"/>
    </xf>
    <xf numFmtId="0" fontId="58" fillId="0" borderId="20" xfId="4" applyFont="1" applyBorder="1" applyAlignment="1">
      <alignment horizontal="center" vertical="center" wrapText="1"/>
    </xf>
    <xf numFmtId="164" fontId="63" fillId="0" borderId="3" xfId="4" applyNumberFormat="1" applyFont="1" applyBorder="1" applyAlignment="1" applyProtection="1">
      <alignment horizontal="right" vertical="center" wrapText="1"/>
    </xf>
    <xf numFmtId="164" fontId="2" fillId="0" borderId="9" xfId="4" applyNumberFormat="1" applyBorder="1" applyAlignment="1" applyProtection="1">
      <alignment wrapText="1"/>
    </xf>
    <xf numFmtId="4" fontId="63" fillId="0" borderId="55" xfId="4" applyNumberFormat="1" applyFont="1" applyBorder="1" applyAlignment="1" applyProtection="1">
      <alignment horizontal="right" vertical="center" wrapText="1"/>
      <protection locked="0"/>
    </xf>
    <xf numFmtId="4" fontId="63" fillId="0" borderId="59" xfId="4" applyNumberFormat="1" applyFont="1" applyBorder="1" applyAlignment="1" applyProtection="1">
      <alignment horizontal="right" vertical="center" wrapText="1"/>
      <protection locked="0"/>
    </xf>
    <xf numFmtId="0" fontId="2" fillId="0" borderId="56" xfId="4" applyBorder="1" applyAlignment="1" applyProtection="1">
      <alignment wrapText="1"/>
      <protection locked="0"/>
    </xf>
    <xf numFmtId="0" fontId="58" fillId="0" borderId="5" xfId="4" applyFont="1" applyBorder="1" applyAlignment="1">
      <alignment horizontal="center" vertical="center" wrapText="1"/>
    </xf>
    <xf numFmtId="0" fontId="58" fillId="0" borderId="12" xfId="4" applyFont="1" applyBorder="1" applyAlignment="1">
      <alignment horizontal="center" wrapText="1"/>
    </xf>
    <xf numFmtId="0" fontId="58" fillId="0" borderId="13" xfId="4" applyFont="1" applyBorder="1" applyAlignment="1">
      <alignment horizontal="center" wrapText="1"/>
    </xf>
    <xf numFmtId="2" fontId="1" fillId="0" borderId="12" xfId="4" applyNumberFormat="1" applyFont="1" applyBorder="1" applyAlignment="1">
      <alignment horizontal="left" vertical="center" wrapText="1"/>
    </xf>
    <xf numFmtId="0" fontId="0" fillId="0" borderId="47" xfId="0" applyBorder="1" applyAlignment="1">
      <alignment horizontal="left" vertical="center" wrapText="1"/>
    </xf>
    <xf numFmtId="0" fontId="58" fillId="0" borderId="5" xfId="4" applyFont="1" applyBorder="1" applyAlignment="1">
      <alignment vertical="center" wrapText="1"/>
    </xf>
    <xf numFmtId="0" fontId="0" fillId="0" borderId="12" xfId="0" applyBorder="1" applyAlignment="1">
      <alignment wrapText="1"/>
    </xf>
    <xf numFmtId="168" fontId="63" fillId="0" borderId="5" xfId="4" applyNumberFormat="1" applyFont="1" applyBorder="1" applyAlignment="1" applyProtection="1">
      <alignment horizontal="right" vertical="center" wrapText="1"/>
      <protection locked="0"/>
    </xf>
    <xf numFmtId="2" fontId="60" fillId="0" borderId="31" xfId="4" applyNumberFormat="1" applyFont="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164" fontId="64" fillId="0" borderId="1" xfId="4" applyNumberFormat="1" applyFont="1" applyBorder="1" applyAlignment="1" applyProtection="1">
      <alignment horizontal="center" vertical="center" wrapText="1"/>
    </xf>
    <xf numFmtId="164" fontId="9" fillId="0" borderId="1" xfId="0" applyNumberFormat="1" applyFont="1" applyBorder="1" applyAlignment="1" applyProtection="1">
      <alignment horizontal="center" vertical="center" wrapText="1"/>
    </xf>
    <xf numFmtId="164" fontId="9" fillId="0" borderId="11" xfId="0" applyNumberFormat="1" applyFont="1" applyBorder="1" applyAlignment="1" applyProtection="1">
      <alignment horizontal="center" vertical="center" wrapText="1"/>
    </xf>
    <xf numFmtId="168" fontId="63" fillId="0" borderId="82" xfId="4" applyNumberFormat="1" applyFont="1" applyBorder="1" applyAlignment="1" applyProtection="1">
      <alignment horizontal="right" vertical="center" wrapText="1"/>
      <protection locked="0"/>
    </xf>
    <xf numFmtId="164" fontId="64" fillId="0" borderId="15" xfId="4" applyNumberFormat="1" applyFont="1" applyBorder="1" applyAlignment="1" applyProtection="1">
      <alignment horizontal="center" vertical="center" wrapText="1"/>
    </xf>
    <xf numFmtId="164" fontId="9" fillId="0" borderId="15" xfId="0" applyNumberFormat="1" applyFont="1" applyBorder="1" applyAlignment="1" applyProtection="1">
      <alignment horizontal="center" vertical="center" wrapText="1"/>
    </xf>
    <xf numFmtId="164" fontId="9" fillId="0" borderId="16" xfId="0" applyNumberFormat="1" applyFont="1" applyBorder="1" applyAlignment="1" applyProtection="1">
      <alignment horizontal="center" vertical="center" wrapText="1"/>
    </xf>
    <xf numFmtId="49" fontId="57" fillId="0" borderId="12" xfId="4" applyNumberFormat="1" applyFont="1" applyBorder="1" applyAlignment="1">
      <alignment horizontal="left" vertical="center" wrapText="1"/>
    </xf>
    <xf numFmtId="0" fontId="20" fillId="0" borderId="12" xfId="0" applyFont="1" applyBorder="1" applyAlignment="1">
      <alignment horizontal="left" vertical="center" wrapText="1"/>
    </xf>
    <xf numFmtId="168" fontId="63" fillId="0" borderId="4" xfId="4" applyNumberFormat="1" applyFont="1" applyBorder="1" applyAlignment="1" applyProtection="1">
      <alignment horizontal="right" vertical="center" wrapText="1"/>
      <protection locked="0"/>
    </xf>
    <xf numFmtId="168" fontId="10" fillId="0" borderId="4" xfId="4" applyNumberFormat="1" applyFont="1" applyBorder="1" applyAlignment="1" applyProtection="1">
      <alignment horizontal="right" vertical="center" wrapText="1"/>
      <protection locked="0"/>
    </xf>
    <xf numFmtId="168" fontId="10" fillId="0" borderId="5" xfId="4" applyNumberFormat="1" applyFont="1" applyBorder="1" applyAlignment="1" applyProtection="1">
      <alignment horizontal="right" vertical="center" wrapText="1"/>
      <protection locked="0"/>
    </xf>
    <xf numFmtId="168" fontId="10" fillId="0" borderId="52" xfId="4" applyNumberFormat="1" applyFont="1" applyBorder="1" applyAlignment="1" applyProtection="1">
      <alignment horizontal="right" vertical="center" wrapText="1"/>
      <protection locked="0"/>
    </xf>
    <xf numFmtId="168" fontId="10" fillId="0" borderId="50" xfId="4" applyNumberFormat="1" applyFont="1" applyBorder="1" applyAlignment="1" applyProtection="1">
      <alignment horizontal="right" vertical="center" wrapText="1"/>
      <protection locked="0"/>
    </xf>
    <xf numFmtId="168" fontId="10" fillId="0" borderId="53" xfId="4" applyNumberFormat="1" applyFont="1" applyBorder="1" applyAlignment="1" applyProtection="1">
      <alignment horizontal="right" vertical="center" wrapText="1"/>
      <protection locked="0"/>
    </xf>
    <xf numFmtId="168" fontId="63" fillId="0" borderId="13" xfId="4" applyNumberFormat="1" applyFont="1" applyBorder="1" applyAlignment="1" applyProtection="1">
      <alignment horizontal="right" vertical="center" wrapText="1"/>
      <protection locked="0"/>
    </xf>
    <xf numFmtId="166" fontId="23" fillId="0" borderId="1" xfId="0" applyNumberFormat="1" applyFont="1" applyBorder="1" applyAlignment="1" applyProtection="1">
      <alignment wrapText="1"/>
    </xf>
    <xf numFmtId="0" fontId="23" fillId="0" borderId="1" xfId="0" applyNumberFormat="1" applyFont="1" applyBorder="1" applyAlignment="1">
      <alignment wrapText="1"/>
    </xf>
    <xf numFmtId="0" fontId="59" fillId="0" borderId="10" xfId="4" applyFont="1" applyBorder="1" applyAlignment="1">
      <alignment horizontal="center" wrapText="1"/>
    </xf>
    <xf numFmtId="0" fontId="0" fillId="0" borderId="10" xfId="0" applyBorder="1" applyAlignment="1">
      <alignment horizontal="center" wrapText="1"/>
    </xf>
    <xf numFmtId="0" fontId="55" fillId="0" borderId="10" xfId="4" applyFont="1" applyBorder="1" applyAlignment="1">
      <alignment horizontal="center" vertical="center" wrapText="1"/>
    </xf>
    <xf numFmtId="0" fontId="0" fillId="0" borderId="10" xfId="0" applyBorder="1" applyAlignment="1">
      <alignment vertical="center" wrapText="1"/>
    </xf>
    <xf numFmtId="0" fontId="0" fillId="0" borderId="8" xfId="0" applyBorder="1" applyAlignment="1">
      <alignment vertical="center" wrapText="1"/>
    </xf>
    <xf numFmtId="0" fontId="71" fillId="0" borderId="10" xfId="4" applyFont="1" applyBorder="1" applyAlignment="1">
      <alignment horizontal="center" vertical="center" wrapText="1"/>
    </xf>
    <xf numFmtId="0" fontId="18" fillId="0" borderId="10" xfId="0" applyFont="1" applyBorder="1" applyAlignment="1">
      <alignment vertical="center" wrapText="1"/>
    </xf>
    <xf numFmtId="0" fontId="18" fillId="0" borderId="8" xfId="0" applyFont="1" applyBorder="1" applyAlignment="1">
      <alignment vertical="center" wrapText="1"/>
    </xf>
    <xf numFmtId="0" fontId="18" fillId="0" borderId="1" xfId="0" applyFont="1" applyBorder="1" applyAlignment="1">
      <alignment vertical="center" wrapText="1"/>
    </xf>
    <xf numFmtId="0" fontId="18" fillId="0" borderId="11" xfId="0" applyFont="1" applyBorder="1" applyAlignment="1">
      <alignment vertical="center" wrapText="1"/>
    </xf>
    <xf numFmtId="0" fontId="55" fillId="0" borderId="5" xfId="4"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68" fontId="10" fillId="0" borderId="51" xfId="4" applyNumberFormat="1" applyFont="1" applyBorder="1" applyAlignment="1" applyProtection="1">
      <alignment horizontal="right" vertical="center" wrapText="1"/>
      <protection locked="0"/>
    </xf>
    <xf numFmtId="168" fontId="10" fillId="0" borderId="60" xfId="4" applyNumberFormat="1" applyFont="1" applyBorder="1" applyAlignment="1" applyProtection="1">
      <alignment horizontal="right" vertical="center" wrapText="1"/>
      <protection locked="0"/>
    </xf>
    <xf numFmtId="0" fontId="55" fillId="0" borderId="76" xfId="4" applyFont="1" applyBorder="1" applyAlignment="1">
      <alignment horizontal="left" vertical="center" wrapText="1"/>
    </xf>
    <xf numFmtId="0" fontId="9" fillId="0" borderId="77" xfId="0" applyFont="1" applyBorder="1" applyAlignment="1">
      <alignment horizontal="left" vertical="center" wrapText="1"/>
    </xf>
    <xf numFmtId="168" fontId="64" fillId="0" borderId="78" xfId="4" applyNumberFormat="1" applyFont="1" applyBorder="1" applyAlignment="1" applyProtection="1">
      <alignment horizontal="right" vertical="center" wrapText="1"/>
      <protection locked="0"/>
    </xf>
    <xf numFmtId="168" fontId="10" fillId="0" borderId="61" xfId="4" applyNumberFormat="1" applyFont="1" applyBorder="1" applyAlignment="1" applyProtection="1">
      <alignment horizontal="right" vertical="center" wrapText="1"/>
      <protection locked="0"/>
    </xf>
    <xf numFmtId="168" fontId="10" fillId="0" borderId="62" xfId="4" applyNumberFormat="1" applyFont="1" applyBorder="1" applyAlignment="1" applyProtection="1">
      <alignment horizontal="right" vertical="center" wrapText="1"/>
      <protection locked="0"/>
    </xf>
    <xf numFmtId="168" fontId="10" fillId="0" borderId="54" xfId="4" applyNumberFormat="1" applyFont="1" applyBorder="1" applyAlignment="1" applyProtection="1">
      <alignment horizontal="right" vertical="center" wrapText="1"/>
      <protection locked="0"/>
    </xf>
    <xf numFmtId="168" fontId="63" fillId="0" borderId="11" xfId="4" applyNumberFormat="1" applyFont="1" applyBorder="1" applyAlignment="1" applyProtection="1">
      <alignment horizontal="right" vertical="center" wrapText="1"/>
      <protection locked="0"/>
    </xf>
    <xf numFmtId="168" fontId="63" fillId="0" borderId="7" xfId="4" applyNumberFormat="1" applyFont="1" applyBorder="1" applyAlignment="1" applyProtection="1">
      <alignment horizontal="right" vertical="center" wrapText="1"/>
      <protection locked="0"/>
    </xf>
    <xf numFmtId="0" fontId="55" fillId="0" borderId="0" xfId="4" applyFont="1" applyBorder="1" applyAlignment="1">
      <alignment horizontal="center" vertical="center" wrapText="1"/>
    </xf>
    <xf numFmtId="168" fontId="24" fillId="0" borderId="9"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0" borderId="8" xfId="0" applyFont="1" applyBorder="1" applyAlignment="1">
      <alignment horizontal="center" vertical="center" wrapText="1"/>
    </xf>
    <xf numFmtId="0" fontId="55" fillId="0" borderId="9" xfId="4" applyFont="1" applyBorder="1" applyAlignment="1">
      <alignment horizontal="left" vertical="center" wrapText="1"/>
    </xf>
    <xf numFmtId="0" fontId="9" fillId="0" borderId="10" xfId="0" applyFont="1" applyBorder="1" applyAlignment="1">
      <alignment horizontal="left" vertical="center" wrapText="1"/>
    </xf>
    <xf numFmtId="168" fontId="64" fillId="0" borderId="32" xfId="4" applyNumberFormat="1" applyFont="1" applyBorder="1" applyAlignment="1" applyProtection="1">
      <alignment horizontal="right" vertical="center" wrapText="1"/>
      <protection locked="0"/>
    </xf>
    <xf numFmtId="168" fontId="64" fillId="0" borderId="19" xfId="4" applyNumberFormat="1" applyFont="1" applyBorder="1" applyAlignment="1" applyProtection="1">
      <alignment horizontal="right" vertical="center" wrapText="1"/>
      <protection locked="0"/>
    </xf>
    <xf numFmtId="0" fontId="17" fillId="0" borderId="9" xfId="0" applyFont="1" applyBorder="1" applyAlignment="1">
      <alignment vertical="center" wrapText="1"/>
    </xf>
    <xf numFmtId="0" fontId="0" fillId="0" borderId="10" xfId="0" applyBorder="1" applyAlignment="1">
      <alignment wrapText="1"/>
    </xf>
    <xf numFmtId="0" fontId="0" fillId="0" borderId="6" xfId="0" applyBorder="1" applyAlignment="1">
      <alignment wrapText="1"/>
    </xf>
    <xf numFmtId="168" fontId="24" fillId="0" borderId="25" xfId="0" applyNumberFormat="1" applyFont="1" applyBorder="1" applyAlignment="1">
      <alignment horizontal="center" vertical="center" wrapText="1"/>
    </xf>
    <xf numFmtId="0" fontId="24" fillId="0" borderId="24" xfId="0" applyFont="1" applyBorder="1" applyAlignment="1">
      <alignment horizontal="center" vertical="center" wrapText="1"/>
    </xf>
    <xf numFmtId="0" fontId="24" fillId="0" borderId="26" xfId="0" applyFont="1" applyBorder="1" applyAlignment="1">
      <alignment horizontal="center" vertical="center" wrapText="1"/>
    </xf>
    <xf numFmtId="0" fontId="0" fillId="0" borderId="29" xfId="0" applyBorder="1" applyAlignment="1">
      <alignment horizontal="center" vertical="center" wrapText="1"/>
    </xf>
    <xf numFmtId="168" fontId="15" fillId="0" borderId="5" xfId="4" applyNumberFormat="1" applyFont="1" applyBorder="1" applyAlignment="1" applyProtection="1">
      <alignment horizontal="right" vertical="center" wrapText="1"/>
      <protection locked="0"/>
    </xf>
    <xf numFmtId="168" fontId="15" fillId="0" borderId="12" xfId="4" applyNumberFormat="1" applyFont="1" applyBorder="1" applyAlignment="1" applyProtection="1">
      <alignment horizontal="right" vertical="center" wrapText="1"/>
      <protection locked="0"/>
    </xf>
    <xf numFmtId="168" fontId="15" fillId="0" borderId="13" xfId="4" applyNumberFormat="1" applyFont="1" applyBorder="1" applyAlignment="1" applyProtection="1">
      <alignment horizontal="right" vertical="center" wrapText="1"/>
      <protection locked="0"/>
    </xf>
    <xf numFmtId="168" fontId="64" fillId="0" borderId="4" xfId="4" applyNumberFormat="1" applyFont="1" applyBorder="1" applyAlignment="1" applyProtection="1">
      <alignment horizontal="right" vertical="center" wrapText="1"/>
      <protection locked="0"/>
    </xf>
    <xf numFmtId="0" fontId="64" fillId="0" borderId="6" xfId="4" applyFont="1" applyBorder="1" applyAlignment="1">
      <alignment horizontal="left" vertical="center" wrapText="1"/>
    </xf>
    <xf numFmtId="0" fontId="15" fillId="0" borderId="1" xfId="0" applyFont="1" applyBorder="1" applyAlignment="1">
      <alignment wrapText="1"/>
    </xf>
    <xf numFmtId="168" fontId="64" fillId="0" borderId="5" xfId="4" applyNumberFormat="1" applyFont="1" applyBorder="1" applyAlignment="1" applyProtection="1">
      <alignment horizontal="right" vertical="center" wrapText="1"/>
      <protection locked="0"/>
    </xf>
    <xf numFmtId="168" fontId="64" fillId="0" borderId="12" xfId="4" applyNumberFormat="1" applyFont="1" applyBorder="1" applyAlignment="1" applyProtection="1">
      <alignment horizontal="right" vertical="center" wrapText="1"/>
      <protection locked="0"/>
    </xf>
    <xf numFmtId="168" fontId="64" fillId="0" borderId="13" xfId="4" applyNumberFormat="1" applyFont="1" applyBorder="1" applyAlignment="1" applyProtection="1">
      <alignment horizontal="right" vertical="center" wrapText="1"/>
      <protection locked="0"/>
    </xf>
    <xf numFmtId="0" fontId="55" fillId="0" borderId="79" xfId="4" applyFont="1" applyBorder="1" applyAlignment="1">
      <alignment horizontal="left" vertical="center" wrapText="1"/>
    </xf>
    <xf numFmtId="0" fontId="55" fillId="0" borderId="80" xfId="4" applyFont="1" applyBorder="1" applyAlignment="1">
      <alignment horizontal="left" vertical="center" wrapText="1"/>
    </xf>
    <xf numFmtId="0" fontId="55" fillId="0" borderId="81" xfId="4" applyFont="1" applyBorder="1" applyAlignment="1">
      <alignment horizontal="left" vertical="center" wrapText="1"/>
    </xf>
    <xf numFmtId="168" fontId="64" fillId="0" borderId="79" xfId="4" applyNumberFormat="1" applyFont="1" applyBorder="1" applyAlignment="1" applyProtection="1">
      <alignment horizontal="right" vertical="center" wrapText="1"/>
      <protection locked="0"/>
    </xf>
    <xf numFmtId="168" fontId="64" fillId="0" borderId="80" xfId="4" applyNumberFormat="1" applyFont="1" applyBorder="1" applyAlignment="1" applyProtection="1">
      <alignment horizontal="right" vertical="center" wrapText="1"/>
      <protection locked="0"/>
    </xf>
    <xf numFmtId="168" fontId="64" fillId="0" borderId="81" xfId="4" applyNumberFormat="1" applyFont="1" applyBorder="1" applyAlignment="1" applyProtection="1">
      <alignment horizontal="right" vertical="center" wrapText="1"/>
      <protection locked="0"/>
    </xf>
    <xf numFmtId="0" fontId="64" fillId="0" borderId="9" xfId="4" applyFont="1" applyBorder="1" applyAlignment="1">
      <alignment horizontal="left" vertical="center" wrapText="1"/>
    </xf>
    <xf numFmtId="0" fontId="0" fillId="0" borderId="8" xfId="0" applyBorder="1" applyAlignment="1">
      <alignment wrapText="1"/>
    </xf>
    <xf numFmtId="168" fontId="64" fillId="0" borderId="9" xfId="4" applyNumberFormat="1" applyFont="1" applyBorder="1" applyAlignment="1" applyProtection="1">
      <alignment horizontal="right" vertical="center" wrapText="1"/>
      <protection locked="0"/>
    </xf>
    <xf numFmtId="0" fontId="57" fillId="0" borderId="9" xfId="4" applyFont="1" applyBorder="1" applyAlignment="1">
      <alignment horizontal="center" wrapText="1"/>
    </xf>
    <xf numFmtId="0" fontId="0" fillId="0" borderId="19" xfId="0" applyBorder="1" applyAlignment="1">
      <alignment wrapText="1"/>
    </xf>
    <xf numFmtId="0" fontId="0" fillId="0" borderId="20" xfId="0" applyBorder="1" applyAlignment="1">
      <alignment wrapText="1"/>
    </xf>
    <xf numFmtId="0" fontId="64" fillId="0" borderId="6" xfId="4" applyFont="1" applyBorder="1" applyAlignment="1" applyProtection="1">
      <alignment horizontal="right" vertical="center" wrapText="1"/>
    </xf>
    <xf numFmtId="0" fontId="64" fillId="0" borderId="1" xfId="4" applyFont="1" applyBorder="1" applyAlignment="1" applyProtection="1">
      <alignment horizontal="right" wrapText="1"/>
    </xf>
    <xf numFmtId="0" fontId="64" fillId="0" borderId="11" xfId="4" applyFont="1" applyBorder="1" applyAlignment="1" applyProtection="1">
      <alignment horizontal="right" wrapText="1"/>
    </xf>
    <xf numFmtId="166" fontId="0" fillId="0" borderId="12" xfId="0" applyNumberFormat="1" applyBorder="1" applyAlignment="1" applyProtection="1">
      <alignment vertical="center" wrapText="1"/>
    </xf>
    <xf numFmtId="166" fontId="0" fillId="0" borderId="13" xfId="0" applyNumberFormat="1" applyBorder="1" applyAlignment="1" applyProtection="1">
      <alignment vertical="center" wrapText="1"/>
    </xf>
    <xf numFmtId="0" fontId="17" fillId="0" borderId="0" xfId="2" applyFont="1" applyAlignment="1">
      <alignment vertical="top" wrapText="1"/>
    </xf>
    <xf numFmtId="0" fontId="17" fillId="0" borderId="0" xfId="0" applyFont="1" applyAlignment="1">
      <alignment vertical="top" wrapText="1"/>
    </xf>
    <xf numFmtId="0" fontId="4" fillId="0" borderId="31" xfId="2" applyFont="1" applyFill="1" applyBorder="1" applyAlignment="1" applyProtection="1">
      <alignment horizontal="center" vertical="center" wrapText="1"/>
      <protection locked="0"/>
    </xf>
    <xf numFmtId="0" fontId="4" fillId="0" borderId="22" xfId="2" applyFont="1" applyFill="1" applyBorder="1" applyAlignment="1" applyProtection="1">
      <alignment horizontal="center" wrapText="1"/>
      <protection locked="0"/>
    </xf>
    <xf numFmtId="166" fontId="38" fillId="0" borderId="1" xfId="2" applyNumberFormat="1" applyFont="1" applyFill="1" applyBorder="1" applyAlignment="1" applyProtection="1">
      <alignment horizontal="left" wrapText="1"/>
    </xf>
    <xf numFmtId="0" fontId="18" fillId="0" borderId="1" xfId="0" applyFont="1" applyBorder="1" applyAlignment="1">
      <alignment wrapText="1"/>
    </xf>
    <xf numFmtId="0" fontId="4" fillId="0" borderId="23" xfId="2" applyFont="1" applyFill="1" applyBorder="1" applyAlignment="1" applyProtection="1">
      <alignment horizontal="center" wrapText="1"/>
      <protection locked="0"/>
    </xf>
    <xf numFmtId="14" fontId="11" fillId="0" borderId="31" xfId="2" applyNumberFormat="1" applyFont="1" applyFill="1" applyBorder="1" applyAlignment="1" applyProtection="1">
      <alignment horizontal="center" vertical="center" wrapText="1"/>
      <protection locked="0"/>
    </xf>
    <xf numFmtId="14" fontId="11" fillId="0" borderId="22" xfId="2" applyNumberFormat="1" applyFont="1" applyFill="1" applyBorder="1" applyAlignment="1" applyProtection="1">
      <alignment horizontal="center" wrapText="1"/>
      <protection locked="0"/>
    </xf>
    <xf numFmtId="14" fontId="11" fillId="0" borderId="23" xfId="2" applyNumberFormat="1" applyFont="1" applyFill="1" applyBorder="1" applyAlignment="1" applyProtection="1">
      <alignment horizontal="center" wrapText="1"/>
      <protection locked="0"/>
    </xf>
    <xf numFmtId="0" fontId="4" fillId="0" borderId="0" xfId="2" applyFont="1" applyFill="1" applyBorder="1" applyAlignment="1" applyProtection="1">
      <alignment horizontal="center" vertical="center" wrapText="1"/>
    </xf>
    <xf numFmtId="0" fontId="0" fillId="0" borderId="0" xfId="0" applyFill="1" applyBorder="1"/>
    <xf numFmtId="0" fontId="18" fillId="0" borderId="0" xfId="2" applyFont="1" applyFill="1" applyBorder="1" applyAlignment="1" applyProtection="1">
      <alignment horizontal="right" wrapText="1"/>
    </xf>
    <xf numFmtId="0" fontId="3" fillId="0" borderId="0" xfId="2" applyFill="1" applyBorder="1" applyAlignment="1">
      <alignment horizontal="right" wrapText="1"/>
    </xf>
    <xf numFmtId="0" fontId="3" fillId="0" borderId="20" xfId="2" applyFill="1" applyBorder="1" applyAlignment="1">
      <alignment horizontal="right" wrapText="1"/>
    </xf>
    <xf numFmtId="14" fontId="11" fillId="0" borderId="5" xfId="2" applyNumberFormat="1" applyFont="1" applyFill="1" applyBorder="1" applyAlignment="1" applyProtection="1">
      <alignment horizontal="center" vertical="center" wrapText="1"/>
      <protection locked="0"/>
    </xf>
    <xf numFmtId="14" fontId="11" fillId="0" borderId="12" xfId="2" applyNumberFormat="1" applyFont="1" applyFill="1" applyBorder="1" applyAlignment="1" applyProtection="1">
      <alignment horizontal="center" wrapText="1"/>
      <protection locked="0"/>
    </xf>
    <xf numFmtId="14" fontId="11" fillId="0" borderId="13" xfId="2" applyNumberFormat="1" applyFont="1" applyFill="1" applyBorder="1" applyAlignment="1" applyProtection="1">
      <alignment horizontal="center" wrapText="1"/>
      <protection locked="0"/>
    </xf>
    <xf numFmtId="0" fontId="53" fillId="0" borderId="26" xfId="2" applyFont="1" applyFill="1" applyBorder="1" applyAlignment="1" applyProtection="1">
      <alignment horizontal="center" vertical="top" textRotation="90" wrapText="1"/>
    </xf>
    <xf numFmtId="0" fontId="48" fillId="0" borderId="28" xfId="0" applyFont="1" applyFill="1" applyBorder="1" applyAlignment="1">
      <alignment horizontal="center" vertical="top" wrapText="1"/>
    </xf>
    <xf numFmtId="0" fontId="4" fillId="0" borderId="42" xfId="2" applyFont="1" applyFill="1" applyBorder="1" applyAlignment="1" applyProtection="1">
      <alignment vertical="center" wrapText="1" shrinkToFit="1"/>
      <protection locked="0"/>
    </xf>
    <xf numFmtId="0" fontId="4" fillId="0" borderId="10" xfId="2" applyFont="1" applyFill="1" applyBorder="1" applyAlignment="1" applyProtection="1">
      <alignment vertical="center" wrapText="1" shrinkToFit="1"/>
      <protection locked="0"/>
    </xf>
    <xf numFmtId="0" fontId="4" fillId="0" borderId="8" xfId="2" applyFont="1" applyFill="1" applyBorder="1" applyAlignment="1" applyProtection="1">
      <alignment vertical="center" wrapText="1" shrinkToFit="1"/>
      <protection locked="0"/>
    </xf>
    <xf numFmtId="0" fontId="4" fillId="0" borderId="40" xfId="2" applyFont="1" applyFill="1" applyBorder="1" applyAlignment="1" applyProtection="1">
      <alignment vertical="center" wrapText="1" shrinkToFit="1"/>
      <protection locked="0"/>
    </xf>
    <xf numFmtId="0" fontId="4" fillId="0" borderId="1" xfId="2" applyFont="1" applyFill="1" applyBorder="1" applyAlignment="1" applyProtection="1">
      <alignment vertical="center" wrapText="1" shrinkToFit="1"/>
      <protection locked="0"/>
    </xf>
    <xf numFmtId="0" fontId="4" fillId="0" borderId="11" xfId="2" applyFont="1" applyFill="1" applyBorder="1" applyAlignment="1" applyProtection="1">
      <alignment vertical="center" wrapText="1" shrinkToFit="1"/>
      <protection locked="0"/>
    </xf>
    <xf numFmtId="0" fontId="4" fillId="0" borderId="1" xfId="2" applyFont="1" applyFill="1" applyBorder="1" applyAlignment="1" applyProtection="1">
      <alignment horizontal="right" vertical="center" wrapText="1"/>
    </xf>
    <xf numFmtId="0" fontId="3" fillId="0" borderId="1" xfId="2" applyFill="1" applyBorder="1" applyAlignment="1">
      <alignment horizontal="right" wrapText="1"/>
    </xf>
    <xf numFmtId="49" fontId="4" fillId="0" borderId="5" xfId="2" applyNumberFormat="1" applyFont="1" applyFill="1" applyBorder="1" applyAlignment="1" applyProtection="1">
      <alignment horizontal="center" vertical="center" wrapText="1"/>
      <protection locked="0"/>
    </xf>
    <xf numFmtId="0" fontId="4" fillId="0" borderId="13" xfId="2" applyFont="1" applyFill="1" applyBorder="1" applyAlignment="1" applyProtection="1">
      <alignment horizontal="center" vertical="center" wrapText="1"/>
      <protection locked="0"/>
    </xf>
    <xf numFmtId="0" fontId="26" fillId="0" borderId="0" xfId="2" applyFont="1" applyFill="1" applyBorder="1" applyAlignment="1">
      <alignment vertical="center" wrapText="1"/>
    </xf>
    <xf numFmtId="0" fontId="26" fillId="0" borderId="0" xfId="2" applyFont="1" applyFill="1" applyBorder="1" applyAlignment="1">
      <alignment wrapText="1"/>
    </xf>
    <xf numFmtId="0" fontId="4" fillId="0" borderId="12" xfId="2" applyFont="1" applyFill="1" applyBorder="1" applyAlignment="1" applyProtection="1">
      <alignment wrapText="1"/>
      <protection locked="0"/>
    </xf>
    <xf numFmtId="0" fontId="4" fillId="0" borderId="13" xfId="2" applyFont="1" applyFill="1" applyBorder="1" applyAlignment="1" applyProtection="1">
      <alignment wrapText="1"/>
      <protection locked="0"/>
    </xf>
    <xf numFmtId="166" fontId="50" fillId="0" borderId="0" xfId="3" applyNumberFormat="1" applyFont="1" applyFill="1" applyBorder="1" applyAlignment="1" applyProtection="1">
      <alignment horizontal="center" wrapText="1"/>
    </xf>
    <xf numFmtId="166" fontId="50" fillId="0" borderId="0" xfId="0" applyNumberFormat="1" applyFont="1" applyBorder="1" applyAlignment="1">
      <alignment wrapText="1"/>
    </xf>
    <xf numFmtId="164" fontId="4" fillId="0" borderId="5" xfId="2" applyNumberFormat="1" applyFont="1" applyBorder="1" applyAlignment="1" applyProtection="1">
      <alignment horizontal="center" vertical="center" wrapText="1"/>
    </xf>
    <xf numFmtId="0" fontId="3" fillId="0" borderId="12" xfId="2" applyBorder="1" applyAlignment="1">
      <alignment wrapText="1"/>
    </xf>
    <xf numFmtId="0" fontId="27" fillId="0" borderId="0" xfId="2" applyFont="1" applyFill="1" applyBorder="1" applyAlignment="1" applyProtection="1">
      <alignment horizontal="right" wrapText="1"/>
    </xf>
    <xf numFmtId="0" fontId="4" fillId="0" borderId="0" xfId="2" applyFont="1" applyFill="1" applyBorder="1" applyAlignment="1">
      <alignment wrapText="1"/>
    </xf>
    <xf numFmtId="0" fontId="20" fillId="0" borderId="0" xfId="2" applyFont="1" applyFill="1" applyBorder="1" applyAlignment="1">
      <alignment horizontal="left" vertical="center" wrapText="1"/>
    </xf>
    <xf numFmtId="0" fontId="3" fillId="0" borderId="0" xfId="2" applyFill="1" applyBorder="1" applyAlignment="1">
      <alignment horizontal="left" vertical="center" wrapText="1"/>
    </xf>
    <xf numFmtId="0" fontId="26" fillId="0" borderId="20" xfId="2" applyFont="1" applyFill="1" applyBorder="1" applyAlignment="1">
      <alignment vertical="center" wrapText="1"/>
    </xf>
    <xf numFmtId="0" fontId="43" fillId="0" borderId="27" xfId="2" applyFont="1" applyFill="1" applyBorder="1" applyAlignment="1" applyProtection="1">
      <alignment vertical="center" wrapText="1"/>
    </xf>
    <xf numFmtId="0" fontId="27" fillId="0" borderId="0" xfId="2" applyFont="1" applyFill="1" applyBorder="1" applyAlignment="1" applyProtection="1">
      <alignment vertical="center" wrapText="1"/>
    </xf>
    <xf numFmtId="0" fontId="4" fillId="0" borderId="20" xfId="2" applyFont="1" applyFill="1" applyBorder="1" applyAlignment="1">
      <alignment vertical="center" wrapText="1"/>
    </xf>
    <xf numFmtId="0" fontId="4" fillId="0" borderId="0" xfId="2" applyFont="1" applyFill="1" applyBorder="1" applyAlignment="1">
      <alignment vertical="center" wrapText="1"/>
    </xf>
    <xf numFmtId="0" fontId="27" fillId="0" borderId="27" xfId="2" applyFont="1" applyFill="1" applyBorder="1" applyAlignment="1">
      <alignment vertical="center" wrapText="1"/>
    </xf>
    <xf numFmtId="0" fontId="20" fillId="0" borderId="0" xfId="2" applyFont="1" applyFill="1" applyBorder="1" applyAlignment="1">
      <alignment wrapText="1"/>
    </xf>
    <xf numFmtId="14" fontId="4" fillId="0" borderId="5" xfId="2" applyNumberFormat="1" applyFont="1" applyFill="1" applyBorder="1" applyAlignment="1" applyProtection="1">
      <alignment horizontal="center" vertical="center" wrapText="1"/>
      <protection locked="0"/>
    </xf>
    <xf numFmtId="14" fontId="4" fillId="0" borderId="13" xfId="2" applyNumberFormat="1" applyFont="1" applyFill="1" applyBorder="1" applyAlignment="1" applyProtection="1">
      <alignment horizontal="center" vertical="center" wrapText="1"/>
      <protection locked="0"/>
    </xf>
    <xf numFmtId="0" fontId="4" fillId="0" borderId="27" xfId="2" applyFont="1" applyFill="1" applyBorder="1" applyAlignment="1" applyProtection="1">
      <alignment vertical="center" wrapText="1"/>
    </xf>
    <xf numFmtId="0" fontId="3" fillId="0" borderId="0" xfId="2" applyFill="1" applyBorder="1" applyAlignment="1">
      <alignment vertical="center" wrapText="1"/>
    </xf>
    <xf numFmtId="0" fontId="3" fillId="0" borderId="12" xfId="2" applyFill="1" applyBorder="1" applyAlignment="1" applyProtection="1">
      <alignment wrapText="1"/>
      <protection locked="0"/>
    </xf>
    <xf numFmtId="0" fontId="3" fillId="0" borderId="13" xfId="2" applyFill="1" applyBorder="1" applyAlignment="1" applyProtection="1">
      <alignment wrapText="1"/>
      <protection locked="0"/>
    </xf>
    <xf numFmtId="49" fontId="29" fillId="0" borderId="5" xfId="2" applyNumberFormat="1" applyFont="1" applyFill="1" applyBorder="1" applyAlignment="1" applyProtection="1">
      <alignment horizontal="center" vertical="center" wrapText="1"/>
    </xf>
    <xf numFmtId="49" fontId="29" fillId="0" borderId="12" xfId="2" applyNumberFormat="1" applyFont="1" applyFill="1" applyBorder="1" applyAlignment="1" applyProtection="1">
      <alignment horizontal="center" vertical="center" wrapText="1"/>
    </xf>
    <xf numFmtId="49" fontId="29" fillId="0" borderId="13" xfId="2" applyNumberFormat="1" applyFont="1" applyFill="1" applyBorder="1" applyAlignment="1" applyProtection="1">
      <alignment horizontal="center" vertical="center" wrapText="1"/>
    </xf>
    <xf numFmtId="2" fontId="29" fillId="0" borderId="5" xfId="2" applyNumberFormat="1" applyFont="1" applyFill="1" applyBorder="1" applyAlignment="1" applyProtection="1">
      <alignment horizontal="center" vertical="center"/>
    </xf>
    <xf numFmtId="0" fontId="4" fillId="0" borderId="13" xfId="2" applyFont="1" applyFill="1" applyBorder="1" applyAlignment="1" applyProtection="1">
      <alignment horizontal="center" vertical="center"/>
    </xf>
    <xf numFmtId="49" fontId="4" fillId="0" borderId="31" xfId="2" applyNumberFormat="1" applyFont="1" applyFill="1" applyBorder="1" applyAlignment="1" applyProtection="1">
      <alignment horizontal="center" vertical="center" wrapText="1"/>
      <protection locked="0"/>
    </xf>
    <xf numFmtId="0" fontId="4" fillId="0" borderId="22" xfId="2" applyFont="1" applyFill="1" applyBorder="1" applyProtection="1">
      <protection locked="0"/>
    </xf>
    <xf numFmtId="0" fontId="4" fillId="0" borderId="35" xfId="2" applyFont="1" applyFill="1" applyBorder="1" applyProtection="1">
      <protection locked="0"/>
    </xf>
    <xf numFmtId="2" fontId="4" fillId="0" borderId="34" xfId="2" applyNumberFormat="1" applyFont="1" applyFill="1" applyBorder="1" applyAlignment="1" applyProtection="1">
      <alignment horizontal="center" vertical="center"/>
      <protection locked="0"/>
    </xf>
    <xf numFmtId="49" fontId="4" fillId="0" borderId="34" xfId="2" applyNumberFormat="1" applyFont="1" applyFill="1" applyBorder="1" applyAlignment="1" applyProtection="1">
      <alignment horizontal="center" vertical="center" wrapText="1"/>
      <protection locked="0"/>
    </xf>
    <xf numFmtId="0" fontId="4" fillId="0" borderId="23" xfId="2" applyFont="1" applyFill="1" applyBorder="1" applyProtection="1">
      <protection locked="0"/>
    </xf>
    <xf numFmtId="0" fontId="20" fillId="0" borderId="9" xfId="2" applyFont="1" applyFill="1" applyBorder="1" applyAlignment="1" applyProtection="1">
      <alignment horizontal="center" vertical="center" wrapText="1"/>
    </xf>
    <xf numFmtId="0" fontId="3" fillId="0" borderId="8" xfId="2" applyBorder="1" applyAlignment="1">
      <alignment wrapText="1"/>
    </xf>
    <xf numFmtId="0" fontId="3" fillId="0" borderId="19" xfId="2" applyBorder="1" applyAlignment="1">
      <alignment wrapText="1"/>
    </xf>
    <xf numFmtId="0" fontId="3" fillId="0" borderId="20" xfId="2" applyBorder="1" applyAlignment="1">
      <alignment wrapText="1"/>
    </xf>
    <xf numFmtId="165" fontId="3" fillId="0" borderId="12" xfId="2" applyNumberFormat="1" applyFill="1" applyBorder="1" applyAlignment="1" applyProtection="1">
      <alignment horizontal="center" vertical="center" wrapText="1"/>
    </xf>
    <xf numFmtId="0" fontId="3" fillId="0" borderId="12" xfId="2" applyFill="1" applyBorder="1" applyAlignment="1">
      <alignment wrapText="1"/>
    </xf>
    <xf numFmtId="168" fontId="11" fillId="0" borderId="31" xfId="2" applyNumberFormat="1" applyFont="1" applyFill="1" applyBorder="1" applyAlignment="1" applyProtection="1">
      <alignment horizontal="center" vertical="center" wrapText="1"/>
      <protection locked="0"/>
    </xf>
    <xf numFmtId="0" fontId="3" fillId="0" borderId="35" xfId="2" applyFill="1" applyBorder="1" applyAlignment="1" applyProtection="1">
      <alignment horizontal="center" vertical="center" wrapText="1"/>
      <protection locked="0"/>
    </xf>
    <xf numFmtId="168" fontId="11" fillId="0" borderId="34" xfId="2" applyNumberFormat="1" applyFont="1" applyFill="1" applyBorder="1" applyAlignment="1" applyProtection="1">
      <alignment horizontal="center" vertical="center" wrapText="1"/>
      <protection locked="0"/>
    </xf>
    <xf numFmtId="0" fontId="3" fillId="0" borderId="23" xfId="2" applyFill="1" applyBorder="1" applyAlignment="1" applyProtection="1">
      <alignment horizontal="center" vertical="center" wrapText="1"/>
      <protection locked="0"/>
    </xf>
    <xf numFmtId="0" fontId="20" fillId="0" borderId="0" xfId="2" applyFont="1" applyBorder="1" applyAlignment="1" applyProtection="1">
      <alignment vertical="center" wrapText="1"/>
    </xf>
    <xf numFmtId="0" fontId="20" fillId="0" borderId="0" xfId="2" applyFont="1" applyBorder="1" applyAlignment="1" applyProtection="1">
      <alignment vertical="top" wrapText="1"/>
    </xf>
    <xf numFmtId="0" fontId="3" fillId="0" borderId="0" xfId="2" applyAlignment="1">
      <alignment wrapText="1"/>
    </xf>
    <xf numFmtId="0" fontId="4" fillId="0" borderId="5" xfId="2" applyFont="1" applyBorder="1" applyAlignment="1" applyProtection="1">
      <alignment horizontal="center" vertical="center" wrapText="1"/>
    </xf>
    <xf numFmtId="0" fontId="4" fillId="0" borderId="12" xfId="2" applyFont="1" applyBorder="1" applyAlignment="1">
      <alignment wrapText="1"/>
    </xf>
    <xf numFmtId="0" fontId="4" fillId="0" borderId="13" xfId="2" applyFont="1" applyBorder="1" applyAlignment="1">
      <alignment wrapText="1"/>
    </xf>
    <xf numFmtId="0" fontId="20" fillId="0" borderId="5" xfId="2" applyFont="1" applyBorder="1" applyAlignment="1">
      <alignment horizontal="center" vertical="center" wrapText="1"/>
    </xf>
    <xf numFmtId="0" fontId="3" fillId="0" borderId="13" xfId="2" applyBorder="1" applyAlignment="1">
      <alignment wrapText="1"/>
    </xf>
    <xf numFmtId="4" fontId="18" fillId="0" borderId="9" xfId="2" applyNumberFormat="1" applyFont="1" applyFill="1" applyBorder="1" applyAlignment="1" applyProtection="1">
      <alignment horizontal="center" vertical="center" wrapText="1"/>
      <protection locked="0"/>
    </xf>
    <xf numFmtId="0" fontId="11" fillId="0" borderId="6" xfId="2" applyFont="1" applyBorder="1" applyAlignment="1">
      <alignment horizontal="center" vertical="center" wrapText="1"/>
    </xf>
    <xf numFmtId="0" fontId="3" fillId="0" borderId="11" xfId="2" applyBorder="1" applyAlignment="1">
      <alignment wrapText="1"/>
    </xf>
    <xf numFmtId="0" fontId="20" fillId="0" borderId="5" xfId="2" applyFont="1" applyBorder="1" applyAlignment="1" applyProtection="1">
      <alignment horizontal="center" vertical="center" wrapText="1"/>
    </xf>
    <xf numFmtId="164" fontId="11" fillId="0" borderId="50" xfId="0" applyNumberFormat="1" applyFont="1" applyBorder="1" applyAlignment="1" applyProtection="1">
      <alignment horizontal="center" vertical="center" wrapText="1"/>
      <protection locked="0"/>
    </xf>
    <xf numFmtId="164" fontId="11" fillId="0" borderId="4" xfId="0" applyNumberFormat="1" applyFont="1" applyBorder="1" applyAlignment="1" applyProtection="1">
      <alignment horizontal="center" vertical="center" wrapText="1"/>
      <protection locked="0"/>
    </xf>
    <xf numFmtId="0" fontId="20" fillId="0" borderId="10" xfId="0" applyFont="1" applyBorder="1" applyAlignment="1" applyProtection="1">
      <alignment vertical="center" wrapText="1"/>
    </xf>
    <xf numFmtId="0" fontId="4" fillId="0" borderId="10" xfId="0" applyFont="1" applyBorder="1" applyAlignment="1" applyProtection="1">
      <alignment vertical="center" wrapText="1"/>
    </xf>
    <xf numFmtId="0" fontId="4" fillId="0" borderId="10" xfId="0" applyFont="1" applyBorder="1" applyAlignment="1">
      <alignment wrapText="1"/>
    </xf>
    <xf numFmtId="0" fontId="4" fillId="0" borderId="5" xfId="0" applyFont="1" applyBorder="1" applyAlignment="1" applyProtection="1">
      <alignment horizontal="right" vertical="center" wrapText="1"/>
    </xf>
    <xf numFmtId="0" fontId="0" fillId="0" borderId="1" xfId="0" applyBorder="1" applyAlignment="1" applyProtection="1">
      <alignment horizontal="right" vertical="center" wrapText="1"/>
    </xf>
    <xf numFmtId="164" fontId="15" fillId="0" borderId="4" xfId="0" applyNumberFormat="1" applyFont="1" applyBorder="1" applyAlignment="1" applyProtection="1">
      <alignment horizontal="center" vertical="center" wrapText="1"/>
    </xf>
    <xf numFmtId="166" fontId="17" fillId="0" borderId="4" xfId="0" applyNumberFormat="1" applyFont="1" applyBorder="1" applyAlignment="1" applyProtection="1">
      <alignment horizontal="right" vertical="center" wrapText="1"/>
    </xf>
    <xf numFmtId="0" fontId="17" fillId="0" borderId="4" xfId="0" applyFont="1" applyBorder="1" applyAlignment="1" applyProtection="1">
      <alignment vertical="center" wrapText="1"/>
    </xf>
    <xf numFmtId="164" fontId="11" fillId="0" borderId="62" xfId="0" applyNumberFormat="1" applyFont="1" applyBorder="1" applyAlignment="1" applyProtection="1">
      <alignment horizontal="center" vertical="center" wrapText="1"/>
      <protection locked="0"/>
    </xf>
    <xf numFmtId="0" fontId="47" fillId="0" borderId="0" xfId="4" applyFont="1" applyAlignment="1" applyProtection="1">
      <alignment vertical="top" wrapText="1"/>
    </xf>
    <xf numFmtId="0" fontId="64" fillId="0" borderId="63" xfId="4" applyFont="1" applyBorder="1" applyAlignment="1" applyProtection="1">
      <alignment horizontal="right" vertical="center" wrapText="1"/>
    </xf>
    <xf numFmtId="0" fontId="64" fillId="0" borderId="15" xfId="4" applyFont="1" applyBorder="1" applyAlignment="1" applyProtection="1">
      <alignment horizontal="right" vertical="center" wrapText="1"/>
    </xf>
    <xf numFmtId="0" fontId="64" fillId="0" borderId="16" xfId="4" applyFont="1" applyBorder="1" applyAlignment="1" applyProtection="1">
      <alignment horizontal="right" vertical="center" wrapText="1"/>
    </xf>
  </cellXfs>
  <cellStyles count="5">
    <cellStyle name="Hyperlink" xfId="1" builtinId="8"/>
    <cellStyle name="Standard" xfId="0" builtinId="0"/>
    <cellStyle name="Standard 2" xfId="2"/>
    <cellStyle name="Standard 3" xfId="3"/>
    <cellStyle name="Standard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DB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000000"/>
      <color rgb="FFCCEC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28575</xdr:colOff>
      <xdr:row>29</xdr:row>
      <xdr:rowOff>114300</xdr:rowOff>
    </xdr:from>
    <xdr:to>
      <xdr:col>35</xdr:col>
      <xdr:colOff>114300</xdr:colOff>
      <xdr:row>42</xdr:row>
      <xdr:rowOff>209550</xdr:rowOff>
    </xdr:to>
    <xdr:sp macro="" textlink="">
      <xdr:nvSpPr>
        <xdr:cNvPr id="2" name="Textfeld 1"/>
        <xdr:cNvSpPr txBox="1"/>
      </xdr:nvSpPr>
      <xdr:spPr>
        <a:xfrm>
          <a:off x="7705725" y="7172325"/>
          <a:ext cx="6334125" cy="40671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itchFamily="34" charset="0"/>
            <a:cs typeface="Arial" pitchFamily="34" charset="0"/>
          </a:endParaRPr>
        </a:p>
      </xdr:txBody>
    </xdr:sp>
    <xdr:clientData/>
  </xdr:twoCellAnchor>
  <xdr:twoCellAnchor>
    <xdr:from>
      <xdr:col>22</xdr:col>
      <xdr:colOff>257175</xdr:colOff>
      <xdr:row>23</xdr:row>
      <xdr:rowOff>209551</xdr:rowOff>
    </xdr:from>
    <xdr:to>
      <xdr:col>23</xdr:col>
      <xdr:colOff>104775</xdr:colOff>
      <xdr:row>24</xdr:row>
      <xdr:rowOff>1</xdr:rowOff>
    </xdr:to>
    <xdr:sp macro="" textlink="">
      <xdr:nvSpPr>
        <xdr:cNvPr id="3" name="Textfeld 2"/>
        <xdr:cNvSpPr txBox="1"/>
      </xdr:nvSpPr>
      <xdr:spPr>
        <a:xfrm>
          <a:off x="8639175" y="5095876"/>
          <a:ext cx="238125"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100"/>
            <a:t>x</a:t>
          </a:r>
        </a:p>
      </xdr:txBody>
    </xdr:sp>
    <xdr:clientData/>
  </xdr:twoCellAnchor>
  <xdr:twoCellAnchor>
    <xdr:from>
      <xdr:col>26</xdr:col>
      <xdr:colOff>180975</xdr:colOff>
      <xdr:row>23</xdr:row>
      <xdr:rowOff>200025</xdr:rowOff>
    </xdr:from>
    <xdr:to>
      <xdr:col>27</xdr:col>
      <xdr:colOff>28575</xdr:colOff>
      <xdr:row>23</xdr:row>
      <xdr:rowOff>428625</xdr:rowOff>
    </xdr:to>
    <xdr:sp macro="" textlink="">
      <xdr:nvSpPr>
        <xdr:cNvPr id="4" name="Textfeld 3"/>
        <xdr:cNvSpPr txBox="1"/>
      </xdr:nvSpPr>
      <xdr:spPr>
        <a:xfrm>
          <a:off x="10125075" y="5086350"/>
          <a:ext cx="238125" cy="228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100"/>
            <a:t>x</a:t>
          </a:r>
        </a:p>
      </xdr:txBody>
    </xdr:sp>
    <xdr:clientData/>
  </xdr:twoCellAnchor>
  <xdr:twoCellAnchor>
    <xdr:from>
      <xdr:col>29</xdr:col>
      <xdr:colOff>66675</xdr:colOff>
      <xdr:row>23</xdr:row>
      <xdr:rowOff>200025</xdr:rowOff>
    </xdr:from>
    <xdr:to>
      <xdr:col>29</xdr:col>
      <xdr:colOff>304800</xdr:colOff>
      <xdr:row>23</xdr:row>
      <xdr:rowOff>428625</xdr:rowOff>
    </xdr:to>
    <xdr:sp macro="" textlink="">
      <xdr:nvSpPr>
        <xdr:cNvPr id="5" name="Textfeld 4"/>
        <xdr:cNvSpPr txBox="1"/>
      </xdr:nvSpPr>
      <xdr:spPr>
        <a:xfrm>
          <a:off x="11182350" y="5086350"/>
          <a:ext cx="238125" cy="228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100"/>
            <a:t>x</a:t>
          </a:r>
        </a:p>
      </xdr:txBody>
    </xdr:sp>
    <xdr:clientData/>
  </xdr:twoCellAnchor>
  <xdr:twoCellAnchor>
    <xdr:from>
      <xdr:col>32</xdr:col>
      <xdr:colOff>333375</xdr:colOff>
      <xdr:row>23</xdr:row>
      <xdr:rowOff>200025</xdr:rowOff>
    </xdr:from>
    <xdr:to>
      <xdr:col>33</xdr:col>
      <xdr:colOff>180975</xdr:colOff>
      <xdr:row>23</xdr:row>
      <xdr:rowOff>428625</xdr:rowOff>
    </xdr:to>
    <xdr:sp macro="" textlink="">
      <xdr:nvSpPr>
        <xdr:cNvPr id="6" name="Textfeld 5"/>
        <xdr:cNvSpPr txBox="1"/>
      </xdr:nvSpPr>
      <xdr:spPr>
        <a:xfrm>
          <a:off x="12620625" y="5086350"/>
          <a:ext cx="238125" cy="228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de-DE" sz="1100"/>
        </a:p>
      </xdr:txBody>
    </xdr:sp>
    <xdr:clientData/>
  </xdr:twoCellAnchor>
  <xdr:twoCellAnchor>
    <xdr:from>
      <xdr:col>19</xdr:col>
      <xdr:colOff>9525</xdr:colOff>
      <xdr:row>22</xdr:row>
      <xdr:rowOff>47625</xdr:rowOff>
    </xdr:from>
    <xdr:to>
      <xdr:col>25</xdr:col>
      <xdr:colOff>371475</xdr:colOff>
      <xdr:row>23</xdr:row>
      <xdr:rowOff>123825</xdr:rowOff>
    </xdr:to>
    <xdr:sp macro="" textlink="">
      <xdr:nvSpPr>
        <xdr:cNvPr id="7" name="Textfeld 6"/>
        <xdr:cNvSpPr txBox="1"/>
      </xdr:nvSpPr>
      <xdr:spPr>
        <a:xfrm>
          <a:off x="7686675" y="4829175"/>
          <a:ext cx="2705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itchFamily="34" charset="0"/>
              <a:cs typeface="Arial" pitchFamily="34" charset="0"/>
            </a:rPr>
            <a:t>Prüfungsumfang: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31</xdr:row>
      <xdr:rowOff>0</xdr:rowOff>
    </xdr:from>
    <xdr:to>
      <xdr:col>11</xdr:col>
      <xdr:colOff>352425</xdr:colOff>
      <xdr:row>33</xdr:row>
      <xdr:rowOff>104775</xdr:rowOff>
    </xdr:to>
    <xdr:sp macro="" textlink="">
      <xdr:nvSpPr>
        <xdr:cNvPr id="2" name="Text Box 20"/>
        <xdr:cNvSpPr txBox="1">
          <a:spLocks noChangeArrowheads="1"/>
        </xdr:cNvSpPr>
      </xdr:nvSpPr>
      <xdr:spPr bwMode="auto">
        <a:xfrm>
          <a:off x="0" y="6619875"/>
          <a:ext cx="5400675" cy="4572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de-DE" sz="900" b="1" i="1" u="none" strike="noStrike" baseline="0">
              <a:solidFill>
                <a:srgbClr val="000000"/>
              </a:solidFill>
              <a:latin typeface="Arial"/>
              <a:cs typeface="Arial"/>
            </a:rPr>
            <a:t>2. </a:t>
          </a:r>
          <a:r>
            <a:rPr lang="de-DE" sz="800" b="0" i="1" u="none" strike="noStrike" baseline="0">
              <a:solidFill>
                <a:srgbClr val="000000"/>
              </a:solidFill>
              <a:latin typeface="Arial"/>
              <a:cs typeface="Arial"/>
            </a:rPr>
            <a:t>Anzahl der Kinder, für welche der/die Beschäftigte im Antragszeitraum unterhaltspflichtig ist, die Kinder nicht im Haushalt leben und die Kindesmutter/ bzw. der Kindesvater nicht im öffentlichen Dienst tätig ist und auch nicht nach dem Überleitungstarifvertrag des TVöD vergütet wird:  </a:t>
          </a:r>
        </a:p>
      </xdr:txBody>
    </xdr:sp>
    <xdr:clientData/>
  </xdr:twoCellAnchor>
  <xdr:twoCellAnchor>
    <xdr:from>
      <xdr:col>13</xdr:col>
      <xdr:colOff>66675</xdr:colOff>
      <xdr:row>29</xdr:row>
      <xdr:rowOff>228600</xdr:rowOff>
    </xdr:from>
    <xdr:to>
      <xdr:col>14</xdr:col>
      <xdr:colOff>438150</xdr:colOff>
      <xdr:row>33</xdr:row>
      <xdr:rowOff>161925</xdr:rowOff>
    </xdr:to>
    <xdr:sp macro="" textlink="">
      <xdr:nvSpPr>
        <xdr:cNvPr id="3" name="Text Box 25"/>
        <xdr:cNvSpPr txBox="1">
          <a:spLocks noChangeArrowheads="1"/>
        </xdr:cNvSpPr>
      </xdr:nvSpPr>
      <xdr:spPr bwMode="auto">
        <a:xfrm>
          <a:off x="6010275" y="6257925"/>
          <a:ext cx="819150" cy="8763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de-DE" sz="800" b="0" i="1" u="none" strike="noStrike" baseline="0">
              <a:solidFill>
                <a:srgbClr val="000000"/>
              </a:solidFill>
              <a:latin typeface="Arial"/>
              <a:cs typeface="Arial"/>
            </a:rPr>
            <a:t>Jedes zu berück-sichtigende Kind kann nur 1x eingetragen werden!</a:t>
          </a:r>
        </a:p>
      </xdr:txBody>
    </xdr:sp>
    <xdr:clientData/>
  </xdr:twoCellAnchor>
  <xdr:twoCellAnchor>
    <xdr:from>
      <xdr:col>1</xdr:col>
      <xdr:colOff>266700</xdr:colOff>
      <xdr:row>9</xdr:row>
      <xdr:rowOff>47625</xdr:rowOff>
    </xdr:from>
    <xdr:to>
      <xdr:col>2</xdr:col>
      <xdr:colOff>28575</xdr:colOff>
      <xdr:row>9</xdr:row>
      <xdr:rowOff>247650</xdr:rowOff>
    </xdr:to>
    <xdr:sp macro="" textlink="" fLocksText="0">
      <xdr:nvSpPr>
        <xdr:cNvPr id="4" name="Textfeld 3"/>
        <xdr:cNvSpPr txBox="1"/>
      </xdr:nvSpPr>
      <xdr:spPr>
        <a:xfrm>
          <a:off x="733425" y="1628775"/>
          <a:ext cx="209550" cy="200025"/>
        </a:xfrm>
        <a:prstGeom prst="rect">
          <a:avLst/>
        </a:prstGeom>
        <a:solidFill>
          <a:sysClr val="window" lastClr="FFFFFF"/>
        </a:solidFill>
        <a:ln w="9525">
          <a:solidFill>
            <a:srgbClr val="000000"/>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161925</xdr:colOff>
      <xdr:row>9</xdr:row>
      <xdr:rowOff>57150</xdr:rowOff>
    </xdr:from>
    <xdr:to>
      <xdr:col>14</xdr:col>
      <xdr:colOff>371475</xdr:colOff>
      <xdr:row>9</xdr:row>
      <xdr:rowOff>257175</xdr:rowOff>
    </xdr:to>
    <xdr:sp macro="" textlink="" fLocksText="0">
      <xdr:nvSpPr>
        <xdr:cNvPr id="5" name="Textfeld 4"/>
        <xdr:cNvSpPr txBox="1"/>
      </xdr:nvSpPr>
      <xdr:spPr>
        <a:xfrm>
          <a:off x="6486525" y="155257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10</xdr:col>
      <xdr:colOff>447674</xdr:colOff>
      <xdr:row>13</xdr:row>
      <xdr:rowOff>28575</xdr:rowOff>
    </xdr:from>
    <xdr:to>
      <xdr:col>11</xdr:col>
      <xdr:colOff>219074</xdr:colOff>
      <xdr:row>13</xdr:row>
      <xdr:rowOff>219075</xdr:rowOff>
    </xdr:to>
    <xdr:sp macro="" textlink="" fLocksText="0">
      <xdr:nvSpPr>
        <xdr:cNvPr id="6" name="Textfeld 5"/>
        <xdr:cNvSpPr txBox="1"/>
      </xdr:nvSpPr>
      <xdr:spPr>
        <a:xfrm>
          <a:off x="5048249" y="2686050"/>
          <a:ext cx="219075"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180975</xdr:colOff>
      <xdr:row>13</xdr:row>
      <xdr:rowOff>28575</xdr:rowOff>
    </xdr:from>
    <xdr:to>
      <xdr:col>14</xdr:col>
      <xdr:colOff>390525</xdr:colOff>
      <xdr:row>13</xdr:row>
      <xdr:rowOff>219075</xdr:rowOff>
    </xdr:to>
    <xdr:sp macro="" textlink="" fLocksText="0">
      <xdr:nvSpPr>
        <xdr:cNvPr id="7" name="Textfeld 6"/>
        <xdr:cNvSpPr txBox="1"/>
      </xdr:nvSpPr>
      <xdr:spPr>
        <a:xfrm>
          <a:off x="6505575" y="2552700"/>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11</xdr:col>
      <xdr:colOff>0</xdr:colOff>
      <xdr:row>16</xdr:row>
      <xdr:rowOff>19051</xdr:rowOff>
    </xdr:from>
    <xdr:to>
      <xdr:col>11</xdr:col>
      <xdr:colOff>209550</xdr:colOff>
      <xdr:row>16</xdr:row>
      <xdr:rowOff>209551</xdr:rowOff>
    </xdr:to>
    <xdr:sp macro="" textlink="" fLocksText="0">
      <xdr:nvSpPr>
        <xdr:cNvPr id="8" name="Textfeld 7"/>
        <xdr:cNvSpPr txBox="1"/>
      </xdr:nvSpPr>
      <xdr:spPr>
        <a:xfrm>
          <a:off x="5048250" y="3286126"/>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16</xdr:row>
      <xdr:rowOff>19050</xdr:rowOff>
    </xdr:from>
    <xdr:to>
      <xdr:col>14</xdr:col>
      <xdr:colOff>400050</xdr:colOff>
      <xdr:row>16</xdr:row>
      <xdr:rowOff>209550</xdr:rowOff>
    </xdr:to>
    <xdr:sp macro="" textlink="" fLocksText="0">
      <xdr:nvSpPr>
        <xdr:cNvPr id="9" name="Textfeld 8"/>
        <xdr:cNvSpPr txBox="1"/>
      </xdr:nvSpPr>
      <xdr:spPr>
        <a:xfrm>
          <a:off x="6515100" y="3152775"/>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8</xdr:col>
      <xdr:colOff>47625</xdr:colOff>
      <xdr:row>22</xdr:row>
      <xdr:rowOff>28575</xdr:rowOff>
    </xdr:from>
    <xdr:to>
      <xdr:col>8</xdr:col>
      <xdr:colOff>257175</xdr:colOff>
      <xdr:row>22</xdr:row>
      <xdr:rowOff>228600</xdr:rowOff>
    </xdr:to>
    <xdr:sp macro="" textlink="" fLocksText="0">
      <xdr:nvSpPr>
        <xdr:cNvPr id="12" name="Textfeld 11"/>
        <xdr:cNvSpPr txBox="1"/>
      </xdr:nvSpPr>
      <xdr:spPr>
        <a:xfrm>
          <a:off x="3686175" y="444817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22</xdr:row>
      <xdr:rowOff>9525</xdr:rowOff>
    </xdr:from>
    <xdr:to>
      <xdr:col>14</xdr:col>
      <xdr:colOff>400050</xdr:colOff>
      <xdr:row>22</xdr:row>
      <xdr:rowOff>209550</xdr:rowOff>
    </xdr:to>
    <xdr:sp macro="" textlink="" fLocksText="0">
      <xdr:nvSpPr>
        <xdr:cNvPr id="13" name="Textfeld 12"/>
        <xdr:cNvSpPr txBox="1"/>
      </xdr:nvSpPr>
      <xdr:spPr>
        <a:xfrm>
          <a:off x="6515100" y="442912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7</xdr:col>
      <xdr:colOff>142875</xdr:colOff>
      <xdr:row>50</xdr:row>
      <xdr:rowOff>9525</xdr:rowOff>
    </xdr:from>
    <xdr:to>
      <xdr:col>7</xdr:col>
      <xdr:colOff>352425</xdr:colOff>
      <xdr:row>51</xdr:row>
      <xdr:rowOff>28575</xdr:rowOff>
    </xdr:to>
    <xdr:sp macro="" textlink="" fLocksText="0">
      <xdr:nvSpPr>
        <xdr:cNvPr id="20" name="Textfeld 19"/>
        <xdr:cNvSpPr txBox="1"/>
      </xdr:nvSpPr>
      <xdr:spPr>
        <a:xfrm>
          <a:off x="3333750" y="10153650"/>
          <a:ext cx="209550" cy="20002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11</xdr:col>
      <xdr:colOff>0</xdr:colOff>
      <xdr:row>19</xdr:row>
      <xdr:rowOff>19051</xdr:rowOff>
    </xdr:from>
    <xdr:to>
      <xdr:col>11</xdr:col>
      <xdr:colOff>209550</xdr:colOff>
      <xdr:row>19</xdr:row>
      <xdr:rowOff>209551</xdr:rowOff>
    </xdr:to>
    <xdr:sp macro="" textlink="" fLocksText="0">
      <xdr:nvSpPr>
        <xdr:cNvPr id="21" name="Textfeld 20"/>
        <xdr:cNvSpPr txBox="1"/>
      </xdr:nvSpPr>
      <xdr:spPr>
        <a:xfrm>
          <a:off x="4981575" y="3152776"/>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19</xdr:row>
      <xdr:rowOff>19050</xdr:rowOff>
    </xdr:from>
    <xdr:to>
      <xdr:col>14</xdr:col>
      <xdr:colOff>400050</xdr:colOff>
      <xdr:row>19</xdr:row>
      <xdr:rowOff>209550</xdr:rowOff>
    </xdr:to>
    <xdr:sp macro="" textlink="" fLocksText="0">
      <xdr:nvSpPr>
        <xdr:cNvPr id="22" name="Textfeld 21"/>
        <xdr:cNvSpPr txBox="1"/>
      </xdr:nvSpPr>
      <xdr:spPr>
        <a:xfrm>
          <a:off x="6515100" y="3152775"/>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8</xdr:col>
      <xdr:colOff>47625</xdr:colOff>
      <xdr:row>23</xdr:row>
      <xdr:rowOff>85725</xdr:rowOff>
    </xdr:from>
    <xdr:to>
      <xdr:col>8</xdr:col>
      <xdr:colOff>257175</xdr:colOff>
      <xdr:row>23</xdr:row>
      <xdr:rowOff>285750</xdr:rowOff>
    </xdr:to>
    <xdr:sp macro="" textlink="" fLocksText="0">
      <xdr:nvSpPr>
        <xdr:cNvPr id="23" name="Textfeld 22"/>
        <xdr:cNvSpPr txBox="1"/>
      </xdr:nvSpPr>
      <xdr:spPr>
        <a:xfrm>
          <a:off x="3686175" y="477202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0</xdr:colOff>
      <xdr:row>26</xdr:row>
      <xdr:rowOff>104775</xdr:rowOff>
    </xdr:from>
    <xdr:to>
      <xdr:col>14</xdr:col>
      <xdr:colOff>209550</xdr:colOff>
      <xdr:row>27</xdr:row>
      <xdr:rowOff>104775</xdr:rowOff>
    </xdr:to>
    <xdr:sp macro="" textlink="" fLocksText="0">
      <xdr:nvSpPr>
        <xdr:cNvPr id="24" name="Textfeld 23"/>
        <xdr:cNvSpPr txBox="1"/>
      </xdr:nvSpPr>
      <xdr:spPr>
        <a:xfrm>
          <a:off x="6324600" y="54483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7</xdr:col>
      <xdr:colOff>171450</xdr:colOff>
      <xdr:row>26</xdr:row>
      <xdr:rowOff>9525</xdr:rowOff>
    </xdr:from>
    <xdr:to>
      <xdr:col>7</xdr:col>
      <xdr:colOff>381000</xdr:colOff>
      <xdr:row>27</xdr:row>
      <xdr:rowOff>9525</xdr:rowOff>
    </xdr:to>
    <xdr:sp macro="" textlink="" fLocksText="0">
      <xdr:nvSpPr>
        <xdr:cNvPr id="25" name="Textfeld 24"/>
        <xdr:cNvSpPr txBox="1"/>
      </xdr:nvSpPr>
      <xdr:spPr>
        <a:xfrm>
          <a:off x="3362325" y="53530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5</xdr:col>
      <xdr:colOff>180975</xdr:colOff>
      <xdr:row>27</xdr:row>
      <xdr:rowOff>47625</xdr:rowOff>
    </xdr:from>
    <xdr:to>
      <xdr:col>5</xdr:col>
      <xdr:colOff>390525</xdr:colOff>
      <xdr:row>28</xdr:row>
      <xdr:rowOff>114300</xdr:rowOff>
    </xdr:to>
    <xdr:sp macro="" textlink="" fLocksText="0">
      <xdr:nvSpPr>
        <xdr:cNvPr id="26" name="Textfeld 25"/>
        <xdr:cNvSpPr txBox="1"/>
      </xdr:nvSpPr>
      <xdr:spPr>
        <a:xfrm>
          <a:off x="2457450" y="559117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5</xdr:col>
      <xdr:colOff>180975</xdr:colOff>
      <xdr:row>26</xdr:row>
      <xdr:rowOff>9525</xdr:rowOff>
    </xdr:from>
    <xdr:to>
      <xdr:col>5</xdr:col>
      <xdr:colOff>390525</xdr:colOff>
      <xdr:row>27</xdr:row>
      <xdr:rowOff>9525</xdr:rowOff>
    </xdr:to>
    <xdr:sp macro="" textlink="" fLocksText="0">
      <xdr:nvSpPr>
        <xdr:cNvPr id="27" name="Textfeld 26"/>
        <xdr:cNvSpPr txBox="1"/>
      </xdr:nvSpPr>
      <xdr:spPr>
        <a:xfrm>
          <a:off x="2457450" y="53530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3</xdr:col>
      <xdr:colOff>152400</xdr:colOff>
      <xdr:row>26</xdr:row>
      <xdr:rowOff>19050</xdr:rowOff>
    </xdr:from>
    <xdr:to>
      <xdr:col>3</xdr:col>
      <xdr:colOff>361950</xdr:colOff>
      <xdr:row>27</xdr:row>
      <xdr:rowOff>19050</xdr:rowOff>
    </xdr:to>
    <xdr:sp macro="" textlink="" fLocksText="0">
      <xdr:nvSpPr>
        <xdr:cNvPr id="28" name="Textfeld 27"/>
        <xdr:cNvSpPr txBox="1"/>
      </xdr:nvSpPr>
      <xdr:spPr>
        <a:xfrm>
          <a:off x="1514475" y="536257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6350" cap="flat" cmpd="sng" algn="ctr">
          <a:solidFill>
            <a:srgbClr val="000000"/>
          </a:solidFill>
          <a:prstDash val="solid"/>
          <a:round/>
          <a:headEnd type="none" w="med" len="med"/>
          <a:tailEnd type="none" w="med" len="med"/>
        </a:ln>
        <a:effectLst/>
      </a:spPr>
      <a:bodyPr vertOverflow="clip" wrap="square" lIns="90000" tIns="108000" rIns="90000" bIns="46800" upright="1"/>
      <a:lstStyle/>
    </a:spDef>
    <a:lnDef>
      <a:spPr bwMode="auto">
        <a:xfrm>
          <a:off x="0" y="0"/>
          <a:ext cx="1" cy="1"/>
        </a:xfrm>
        <a:custGeom>
          <a:avLst/>
          <a:gdLst/>
          <a:ahLst/>
          <a:cxnLst/>
          <a:rect l="0" t="0" r="0" b="0"/>
          <a:pathLst/>
        </a:custGeom>
        <a:noFill/>
        <a:ln w="6350" cap="flat" cmpd="sng" algn="ctr">
          <a:solidFill>
            <a:srgbClr val="000000"/>
          </a:solidFill>
          <a:prstDash val="solid"/>
          <a:round/>
          <a:headEnd type="none" w="med" len="med"/>
          <a:tailEnd type="none" w="med" len="med"/>
        </a:ln>
        <a:effectLst/>
      </a:spPr>
      <a:bodyPr vertOverflow="clip" wrap="square" lIns="90000" tIns="108000" rIns="90000" bIns="4680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HL178"/>
  <sheetViews>
    <sheetView showGridLines="0" tabSelected="1" zoomScaleNormal="100" workbookViewId="0">
      <selection activeCell="AR21" sqref="AR21"/>
    </sheetView>
  </sheetViews>
  <sheetFormatPr baseColWidth="10" defaultRowHeight="12.75" x14ac:dyDescent="0.2"/>
  <cols>
    <col min="1" max="1" width="1.85546875" style="5" customWidth="1"/>
    <col min="2" max="11" width="5.85546875" style="5" customWidth="1"/>
    <col min="12" max="13" width="6.5703125" style="5" customWidth="1"/>
    <col min="14" max="17" width="5.85546875" style="5" customWidth="1"/>
    <col min="18" max="18" width="6.7109375" style="5" customWidth="1"/>
    <col min="19" max="19" width="11.42578125" style="5" hidden="1" customWidth="1"/>
    <col min="20" max="35" width="5.85546875" style="5" hidden="1" customWidth="1"/>
    <col min="36" max="36" width="5.85546875" style="42" hidden="1" customWidth="1"/>
    <col min="37" max="37" width="11.42578125" style="5" hidden="1" customWidth="1"/>
    <col min="38" max="39" width="0" style="5" hidden="1" customWidth="1"/>
    <col min="40" max="16384" width="11.42578125" style="5"/>
  </cols>
  <sheetData>
    <row r="1" spans="1:43" s="24" customFormat="1" x14ac:dyDescent="0.2">
      <c r="A1" s="22" t="s">
        <v>27</v>
      </c>
      <c r="B1" s="22"/>
      <c r="C1" s="23"/>
      <c r="D1" s="23"/>
      <c r="E1" s="23"/>
      <c r="F1" s="23"/>
      <c r="G1" s="23"/>
      <c r="H1" s="23"/>
      <c r="I1" s="23"/>
      <c r="J1" s="23"/>
      <c r="K1" s="23"/>
      <c r="L1" s="23"/>
      <c r="M1" s="23"/>
      <c r="N1" s="23"/>
      <c r="O1" s="23"/>
      <c r="P1" s="23"/>
      <c r="Q1" s="23"/>
      <c r="R1" s="25" t="s">
        <v>116</v>
      </c>
      <c r="S1"/>
      <c r="T1" s="22" t="s">
        <v>27</v>
      </c>
      <c r="U1" s="23"/>
      <c r="V1" s="23"/>
      <c r="W1" s="23"/>
      <c r="X1" s="23"/>
      <c r="Y1" s="23"/>
      <c r="Z1" s="332" t="s">
        <v>116</v>
      </c>
      <c r="AA1" s="23"/>
      <c r="AB1" s="23"/>
      <c r="AC1" s="23"/>
      <c r="AD1" s="23"/>
      <c r="AE1" s="23"/>
      <c r="AF1" s="332" t="s">
        <v>83</v>
      </c>
      <c r="AG1" s="332">
        <f>K4</f>
        <v>0</v>
      </c>
      <c r="AH1" s="332"/>
      <c r="AI1" s="332"/>
      <c r="AJ1" s="37"/>
      <c r="AL1"/>
    </row>
    <row r="2" spans="1:43" s="35" customFormat="1" ht="7.5" customHeight="1" thickBot="1" x14ac:dyDescent="0.25">
      <c r="H2" s="40"/>
      <c r="I2" s="40"/>
      <c r="K2" s="40"/>
      <c r="L2" s="40"/>
      <c r="M2" s="40"/>
      <c r="N2" s="40"/>
      <c r="O2" s="40"/>
      <c r="P2" s="40"/>
      <c r="Q2" s="40"/>
      <c r="R2" s="40"/>
      <c r="S2"/>
      <c r="T2" s="333"/>
      <c r="U2" s="334"/>
      <c r="V2" s="334"/>
      <c r="W2" s="334"/>
      <c r="X2" s="334"/>
      <c r="Y2" s="334"/>
      <c r="Z2" s="334"/>
      <c r="AA2" s="334"/>
      <c r="AB2" s="334"/>
      <c r="AC2" s="334"/>
      <c r="AD2" s="334"/>
      <c r="AE2" s="334"/>
      <c r="AF2" s="334"/>
      <c r="AG2" s="334"/>
      <c r="AH2" s="334"/>
      <c r="AI2" s="334"/>
      <c r="AJ2" s="334"/>
      <c r="AK2" s="53"/>
      <c r="AL2"/>
    </row>
    <row r="3" spans="1:43" s="35" customFormat="1" ht="9" customHeight="1" x14ac:dyDescent="0.2">
      <c r="A3" s="133" t="s">
        <v>30</v>
      </c>
      <c r="B3" s="134"/>
      <c r="C3" s="135"/>
      <c r="D3" s="135"/>
      <c r="E3" s="135"/>
      <c r="F3" s="135"/>
      <c r="G3" s="135"/>
      <c r="H3" s="136"/>
      <c r="I3" s="137"/>
      <c r="K3" s="389" t="s">
        <v>23</v>
      </c>
      <c r="L3" s="390"/>
      <c r="M3" s="390"/>
      <c r="N3" s="390"/>
      <c r="O3" s="390"/>
      <c r="P3" s="390"/>
      <c r="Q3" s="390"/>
      <c r="R3" s="391"/>
      <c r="S3"/>
      <c r="T3" s="333"/>
      <c r="U3" s="334"/>
      <c r="V3" s="334"/>
      <c r="W3" s="334"/>
      <c r="X3" s="334"/>
      <c r="Y3" s="487" t="s">
        <v>180</v>
      </c>
      <c r="Z3" s="423"/>
      <c r="AA3" s="423"/>
      <c r="AB3" s="423"/>
      <c r="AC3" s="423"/>
      <c r="AD3" s="334"/>
      <c r="AE3" s="334"/>
      <c r="AF3" s="334"/>
      <c r="AG3" s="334"/>
      <c r="AH3" s="334"/>
      <c r="AI3" s="334"/>
      <c r="AJ3" s="334"/>
      <c r="AK3" s="53"/>
      <c r="AL3"/>
    </row>
    <row r="4" spans="1:43" s="35" customFormat="1" ht="27" customHeight="1" x14ac:dyDescent="0.2">
      <c r="A4" s="408"/>
      <c r="B4" s="409"/>
      <c r="C4" s="409"/>
      <c r="D4" s="409"/>
      <c r="E4" s="409"/>
      <c r="F4" s="409"/>
      <c r="G4" s="409"/>
      <c r="H4" s="409"/>
      <c r="I4" s="410"/>
      <c r="J4" s="138"/>
      <c r="K4" s="392"/>
      <c r="L4" s="393"/>
      <c r="M4" s="393"/>
      <c r="N4" s="393"/>
      <c r="O4" s="393"/>
      <c r="P4" s="393"/>
      <c r="Q4" s="393"/>
      <c r="R4" s="394"/>
      <c r="S4"/>
      <c r="T4" s="333"/>
      <c r="U4" s="334"/>
      <c r="V4" s="334"/>
      <c r="W4" s="334"/>
      <c r="X4" s="334"/>
      <c r="Y4" s="423"/>
      <c r="Z4" s="423"/>
      <c r="AA4" s="423"/>
      <c r="AB4" s="423"/>
      <c r="AC4" s="423"/>
      <c r="AD4" s="334"/>
      <c r="AE4" s="334"/>
      <c r="AF4" s="334"/>
      <c r="AG4" s="334"/>
      <c r="AH4" s="334"/>
      <c r="AI4" s="334"/>
      <c r="AJ4" s="334"/>
      <c r="AK4" s="53"/>
      <c r="AL4"/>
    </row>
    <row r="5" spans="1:43" s="40" customFormat="1" ht="14.25" customHeight="1" x14ac:dyDescent="0.2">
      <c r="A5" s="411"/>
      <c r="B5" s="412"/>
      <c r="C5" s="412"/>
      <c r="D5" s="412"/>
      <c r="E5" s="412"/>
      <c r="F5" s="412"/>
      <c r="G5" s="412"/>
      <c r="H5" s="412"/>
      <c r="I5" s="413"/>
      <c r="J5" s="139"/>
      <c r="K5" s="395" t="s">
        <v>16</v>
      </c>
      <c r="L5" s="396"/>
      <c r="M5" s="396"/>
      <c r="N5" s="396"/>
      <c r="O5" s="396"/>
      <c r="P5" s="396"/>
      <c r="Q5" s="396"/>
      <c r="R5" s="397"/>
      <c r="S5"/>
      <c r="T5" s="335" t="s">
        <v>181</v>
      </c>
      <c r="U5" s="336"/>
      <c r="V5" s="336"/>
      <c r="W5" s="336"/>
      <c r="X5" s="336"/>
      <c r="Y5" s="336"/>
      <c r="Z5" s="336"/>
      <c r="AA5" s="336" t="s">
        <v>16</v>
      </c>
      <c r="AB5" s="336"/>
      <c r="AC5" s="336"/>
      <c r="AD5" s="336"/>
      <c r="AE5" s="336"/>
      <c r="AF5" s="336"/>
      <c r="AG5" s="336"/>
      <c r="AH5" s="336"/>
      <c r="AI5" s="336"/>
      <c r="AJ5" s="334"/>
      <c r="AK5" s="334"/>
      <c r="AL5"/>
    </row>
    <row r="6" spans="1:43" s="35" customFormat="1" ht="20.25" customHeight="1" x14ac:dyDescent="0.2">
      <c r="A6" s="414"/>
      <c r="B6" s="415"/>
      <c r="C6" s="415"/>
      <c r="D6" s="415"/>
      <c r="E6" s="415"/>
      <c r="F6" s="415"/>
      <c r="G6" s="415"/>
      <c r="H6" s="415"/>
      <c r="I6" s="416"/>
      <c r="J6" s="138"/>
      <c r="K6" s="398"/>
      <c r="L6" s="399"/>
      <c r="M6" s="399"/>
      <c r="N6" s="399"/>
      <c r="O6" s="399"/>
      <c r="P6" s="399"/>
      <c r="Q6" s="399"/>
      <c r="R6" s="400"/>
      <c r="S6"/>
      <c r="T6" s="465">
        <f>A4</f>
        <v>0</v>
      </c>
      <c r="U6" s="466"/>
      <c r="V6" s="466"/>
      <c r="W6" s="466"/>
      <c r="X6" s="466"/>
      <c r="Y6" s="466"/>
      <c r="Z6" s="467"/>
      <c r="AA6" s="468">
        <f>K6</f>
        <v>0</v>
      </c>
      <c r="AB6" s="469"/>
      <c r="AC6" s="469"/>
      <c r="AD6" s="469"/>
      <c r="AE6" s="469"/>
      <c r="AF6" s="469"/>
      <c r="AG6" s="469"/>
      <c r="AH6" s="469"/>
      <c r="AI6" s="470"/>
      <c r="AJ6" s="334"/>
      <c r="AK6" s="53"/>
      <c r="AL6"/>
    </row>
    <row r="7" spans="1:43" s="35" customFormat="1" ht="30" customHeight="1" thickBot="1" x14ac:dyDescent="0.25">
      <c r="A7" s="408"/>
      <c r="B7" s="409"/>
      <c r="C7" s="409"/>
      <c r="D7" s="409"/>
      <c r="E7" s="409"/>
      <c r="F7" s="409"/>
      <c r="G7" s="409"/>
      <c r="H7" s="409"/>
      <c r="I7" s="410"/>
      <c r="J7" s="138"/>
      <c r="K7" s="401"/>
      <c r="L7" s="399"/>
      <c r="M7" s="399"/>
      <c r="N7" s="399"/>
      <c r="O7" s="399"/>
      <c r="P7" s="399"/>
      <c r="Q7" s="399"/>
      <c r="R7" s="400"/>
      <c r="S7"/>
      <c r="T7" s="53"/>
      <c r="U7" s="53"/>
      <c r="V7" s="53"/>
      <c r="W7" s="53"/>
      <c r="X7" s="53" t="s">
        <v>182</v>
      </c>
      <c r="Y7" s="53"/>
      <c r="Z7" s="337" t="s">
        <v>183</v>
      </c>
      <c r="AA7" s="53"/>
      <c r="AB7" s="53"/>
      <c r="AC7" s="53"/>
      <c r="AD7" s="53"/>
      <c r="AE7" s="53" t="s">
        <v>184</v>
      </c>
      <c r="AF7" s="53"/>
      <c r="AG7" s="53"/>
      <c r="AH7" s="53"/>
      <c r="AI7" s="53"/>
      <c r="AJ7" s="334"/>
      <c r="AK7" s="228"/>
      <c r="AL7"/>
    </row>
    <row r="8" spans="1:43" s="35" customFormat="1" ht="30" customHeight="1" thickBot="1" x14ac:dyDescent="0.25">
      <c r="A8" s="405"/>
      <c r="B8" s="406"/>
      <c r="C8" s="406"/>
      <c r="D8" s="406"/>
      <c r="E8" s="406"/>
      <c r="F8" s="406"/>
      <c r="G8" s="406"/>
      <c r="H8" s="406"/>
      <c r="I8" s="407"/>
      <c r="J8" s="138"/>
      <c r="K8" s="402"/>
      <c r="L8" s="403"/>
      <c r="M8" s="403"/>
      <c r="N8" s="403"/>
      <c r="O8" s="403"/>
      <c r="P8" s="403"/>
      <c r="Q8" s="403"/>
      <c r="R8" s="404"/>
      <c r="S8"/>
      <c r="T8" s="471" t="s">
        <v>185</v>
      </c>
      <c r="U8" s="472"/>
      <c r="V8" s="445"/>
      <c r="W8" s="473"/>
      <c r="X8" s="474"/>
      <c r="Y8" s="475"/>
      <c r="Z8" s="338"/>
      <c r="AA8" s="473"/>
      <c r="AB8" s="474"/>
      <c r="AC8" s="475"/>
      <c r="AD8" s="53"/>
      <c r="AE8" s="473"/>
      <c r="AF8" s="474"/>
      <c r="AG8" s="475"/>
      <c r="AH8" s="53"/>
      <c r="AI8" s="53"/>
      <c r="AJ8" s="334"/>
      <c r="AK8" s="228"/>
      <c r="AL8"/>
    </row>
    <row r="9" spans="1:43" s="35" customFormat="1" x14ac:dyDescent="0.2">
      <c r="A9" s="6"/>
      <c r="B9" s="6"/>
      <c r="C9" s="6"/>
      <c r="D9" s="6"/>
      <c r="E9" s="6"/>
      <c r="F9" s="6"/>
      <c r="G9" s="6"/>
      <c r="H9" s="6"/>
      <c r="J9" s="40"/>
      <c r="K9" s="40"/>
      <c r="L9" s="40"/>
      <c r="M9" s="40"/>
      <c r="N9" s="40"/>
      <c r="O9" s="40"/>
      <c r="P9" s="40"/>
      <c r="Q9" s="40"/>
      <c r="R9" s="40"/>
      <c r="S9"/>
      <c r="T9" s="53"/>
      <c r="U9" s="53"/>
      <c r="V9" s="53"/>
      <c r="W9" s="53"/>
      <c r="X9" s="53"/>
      <c r="Y9" s="53"/>
      <c r="Z9" s="53"/>
      <c r="AA9" s="53"/>
      <c r="AB9" s="53"/>
      <c r="AC9" s="53"/>
      <c r="AD9" s="53"/>
      <c r="AE9" s="53"/>
      <c r="AF9" s="53"/>
      <c r="AG9" s="53"/>
      <c r="AH9" s="53"/>
      <c r="AI9" s="53"/>
      <c r="AJ9" s="334"/>
      <c r="AK9" s="228"/>
      <c r="AL9"/>
    </row>
    <row r="10" spans="1:43" s="35" customFormat="1" ht="8.25" customHeight="1" thickBot="1" x14ac:dyDescent="0.25">
      <c r="A10" s="6"/>
      <c r="B10" s="6"/>
      <c r="C10" s="6"/>
      <c r="D10" s="6"/>
      <c r="E10" s="6"/>
      <c r="F10" s="6"/>
      <c r="G10" s="6"/>
      <c r="H10" s="6"/>
      <c r="I10"/>
      <c r="J10"/>
      <c r="K10"/>
      <c r="L10"/>
      <c r="M10"/>
      <c r="N10"/>
      <c r="O10"/>
      <c r="P10"/>
      <c r="Q10"/>
      <c r="R10"/>
      <c r="S10"/>
      <c r="T10" s="333"/>
      <c r="U10" s="333"/>
      <c r="V10" s="339"/>
      <c r="W10" s="339"/>
      <c r="X10" s="339"/>
      <c r="Y10" s="339"/>
      <c r="Z10" s="339"/>
      <c r="AA10" s="339"/>
      <c r="AB10" s="339"/>
      <c r="AC10" s="339"/>
      <c r="AD10" s="339"/>
      <c r="AE10" s="339"/>
      <c r="AF10" s="339"/>
      <c r="AG10" s="339"/>
      <c r="AH10" s="339"/>
      <c r="AI10" s="339"/>
      <c r="AJ10" s="334"/>
      <c r="AK10" s="53"/>
      <c r="AL10"/>
    </row>
    <row r="11" spans="1:43" s="6" customFormat="1" ht="13.5" customHeight="1" thickBot="1" x14ac:dyDescent="0.25">
      <c r="A11" s="26" t="s">
        <v>20</v>
      </c>
      <c r="B11" s="14"/>
      <c r="D11" s="27"/>
      <c r="J11"/>
      <c r="K11" s="440" t="s">
        <v>174</v>
      </c>
      <c r="L11" s="441"/>
      <c r="M11" s="441"/>
      <c r="N11" s="441"/>
      <c r="O11" s="441"/>
      <c r="P11" s="441"/>
      <c r="Q11" s="441"/>
      <c r="R11" s="442"/>
      <c r="T11" s="340" t="s">
        <v>186</v>
      </c>
      <c r="U11" s="341"/>
      <c r="V11" s="341"/>
      <c r="W11" s="341"/>
      <c r="X11" s="341"/>
      <c r="Y11" s="341" t="s">
        <v>187</v>
      </c>
      <c r="Z11" s="341"/>
      <c r="AA11" s="341"/>
      <c r="AB11" s="339"/>
      <c r="AC11" s="339"/>
      <c r="AD11" s="341" t="s">
        <v>188</v>
      </c>
      <c r="AE11" s="228"/>
      <c r="AF11" s="228"/>
      <c r="AG11" s="228"/>
      <c r="AH11" s="228"/>
      <c r="AI11" s="228"/>
      <c r="AJ11" s="339"/>
      <c r="AK11" s="339"/>
      <c r="AL11"/>
      <c r="AM11"/>
    </row>
    <row r="12" spans="1:43" s="6" customFormat="1" ht="21" customHeight="1" x14ac:dyDescent="0.2">
      <c r="A12" s="20" t="s">
        <v>17</v>
      </c>
      <c r="J12"/>
      <c r="K12" s="443"/>
      <c r="L12" s="444"/>
      <c r="M12" s="444"/>
      <c r="N12" s="444"/>
      <c r="O12" s="444"/>
      <c r="P12" s="444"/>
      <c r="Q12" s="444"/>
      <c r="R12" s="445"/>
      <c r="T12" s="481">
        <f>I26</f>
        <v>0</v>
      </c>
      <c r="U12" s="482"/>
      <c r="V12" s="482"/>
      <c r="W12" s="482"/>
      <c r="X12" s="485" t="s">
        <v>159</v>
      </c>
      <c r="Y12" s="481">
        <f>I28</f>
        <v>0</v>
      </c>
      <c r="Z12" s="482"/>
      <c r="AA12" s="482"/>
      <c r="AB12" s="482"/>
      <c r="AC12" s="457" t="s">
        <v>159</v>
      </c>
      <c r="AD12" s="459"/>
      <c r="AE12" s="460"/>
      <c r="AF12" s="460"/>
      <c r="AG12" s="460"/>
      <c r="AH12" s="460"/>
      <c r="AI12" s="461"/>
      <c r="AJ12" s="342" t="s">
        <v>189</v>
      </c>
      <c r="AK12" s="228"/>
      <c r="AL12"/>
      <c r="AM12"/>
    </row>
    <row r="13" spans="1:43" s="16" customFormat="1" ht="14.25" customHeight="1" x14ac:dyDescent="0.2">
      <c r="A13" s="21" t="s">
        <v>108</v>
      </c>
      <c r="G13" s="6"/>
      <c r="H13" s="6"/>
      <c r="I13" s="6"/>
      <c r="J13"/>
      <c r="K13" s="450" t="s">
        <v>150</v>
      </c>
      <c r="L13" s="451"/>
      <c r="M13" s="451"/>
      <c r="N13" s="451"/>
      <c r="O13" s="451"/>
      <c r="P13" s="451"/>
      <c r="Q13" s="451"/>
      <c r="R13" s="452"/>
      <c r="T13" s="483"/>
      <c r="U13" s="484"/>
      <c r="V13" s="484"/>
      <c r="W13" s="484"/>
      <c r="X13" s="486"/>
      <c r="Y13" s="483"/>
      <c r="Z13" s="484"/>
      <c r="AA13" s="484"/>
      <c r="AB13" s="484"/>
      <c r="AC13" s="458"/>
      <c r="AD13" s="462"/>
      <c r="AE13" s="463"/>
      <c r="AF13" s="463"/>
      <c r="AG13" s="463"/>
      <c r="AH13" s="463"/>
      <c r="AI13" s="464"/>
      <c r="AJ13" s="343"/>
      <c r="AK13" s="228"/>
      <c r="AL13"/>
      <c r="AM13"/>
    </row>
    <row r="14" spans="1:43" s="16" customFormat="1" ht="14.25" customHeight="1" x14ac:dyDescent="0.2">
      <c r="A14" s="21" t="s">
        <v>109</v>
      </c>
      <c r="J14"/>
      <c r="K14" s="453"/>
      <c r="L14" s="451"/>
      <c r="M14" s="451"/>
      <c r="N14" s="451"/>
      <c r="O14" s="451"/>
      <c r="P14" s="451"/>
      <c r="Q14" s="451"/>
      <c r="R14" s="452"/>
      <c r="S14" s="1"/>
      <c r="T14" s="340" t="s">
        <v>190</v>
      </c>
      <c r="U14" s="326"/>
      <c r="V14" s="326"/>
      <c r="W14" s="326"/>
      <c r="X14" s="326"/>
      <c r="Y14" s="326"/>
      <c r="Z14" s="326"/>
      <c r="AA14" s="326"/>
      <c r="AB14" s="326"/>
      <c r="AC14" s="326"/>
      <c r="AD14" s="462"/>
      <c r="AE14" s="463"/>
      <c r="AF14" s="463"/>
      <c r="AG14" s="463"/>
      <c r="AH14" s="463"/>
      <c r="AI14" s="464"/>
      <c r="AJ14" s="339"/>
      <c r="AK14" s="228"/>
      <c r="AL14"/>
      <c r="AM14"/>
      <c r="AN14"/>
      <c r="AO14" s="227"/>
      <c r="AP14"/>
      <c r="AQ14"/>
    </row>
    <row r="15" spans="1:43" s="16" customFormat="1" ht="14.25" x14ac:dyDescent="0.2">
      <c r="A15" s="21" t="s">
        <v>18</v>
      </c>
      <c r="G15" s="6"/>
      <c r="H15" s="6"/>
      <c r="I15" s="6"/>
      <c r="J15"/>
      <c r="K15" s="453"/>
      <c r="L15" s="451"/>
      <c r="M15" s="451"/>
      <c r="N15" s="451"/>
      <c r="O15" s="451"/>
      <c r="P15" s="451"/>
      <c r="Q15" s="451"/>
      <c r="R15" s="452"/>
      <c r="T15" s="518">
        <f>I24</f>
        <v>0</v>
      </c>
      <c r="U15" s="519"/>
      <c r="V15" s="519"/>
      <c r="W15" s="519"/>
      <c r="X15" s="519"/>
      <c r="Y15" s="519"/>
      <c r="Z15" s="519"/>
      <c r="AA15" s="519"/>
      <c r="AB15" s="519"/>
      <c r="AC15" s="519"/>
      <c r="AD15" s="462"/>
      <c r="AE15" s="463"/>
      <c r="AF15" s="463"/>
      <c r="AG15" s="463"/>
      <c r="AH15" s="463"/>
      <c r="AI15" s="464"/>
      <c r="AJ15" s="339"/>
      <c r="AK15" s="228"/>
      <c r="AL15"/>
    </row>
    <row r="16" spans="1:43" s="16" customFormat="1" ht="15" thickBot="1" x14ac:dyDescent="0.25">
      <c r="A16" s="21" t="s">
        <v>21</v>
      </c>
      <c r="G16" s="41"/>
      <c r="H16" s="6"/>
      <c r="I16" s="6"/>
      <c r="J16"/>
      <c r="K16" s="454"/>
      <c r="L16" s="455"/>
      <c r="M16" s="455"/>
      <c r="N16" s="455"/>
      <c r="O16" s="455"/>
      <c r="P16" s="455"/>
      <c r="Q16" s="455"/>
      <c r="R16" s="456"/>
      <c r="T16" s="520"/>
      <c r="U16" s="521"/>
      <c r="V16" s="521"/>
      <c r="W16" s="521"/>
      <c r="X16" s="521"/>
      <c r="Y16" s="521"/>
      <c r="Z16" s="521"/>
      <c r="AA16" s="521"/>
      <c r="AB16" s="521"/>
      <c r="AC16" s="521"/>
      <c r="AD16" s="522"/>
      <c r="AE16" s="523"/>
      <c r="AF16" s="523"/>
      <c r="AG16" s="523"/>
      <c r="AH16" s="523"/>
      <c r="AI16" s="524"/>
      <c r="AJ16" s="339"/>
      <c r="AK16" s="343"/>
      <c r="AL16"/>
    </row>
    <row r="17" spans="1:207" s="16" customFormat="1" ht="21" customHeight="1" thickBot="1" x14ac:dyDescent="0.25">
      <c r="G17" s="41"/>
      <c r="H17" s="6"/>
      <c r="I17" s="6"/>
      <c r="J17"/>
      <c r="K17"/>
      <c r="L17"/>
      <c r="M17"/>
      <c r="N17"/>
      <c r="O17"/>
      <c r="P17"/>
      <c r="Q17"/>
      <c r="R17"/>
      <c r="S17"/>
      <c r="T17" s="344" t="s">
        <v>191</v>
      </c>
      <c r="U17" s="228"/>
      <c r="V17" s="228"/>
      <c r="W17" s="228"/>
      <c r="X17" s="228"/>
      <c r="Y17" s="345" t="s">
        <v>192</v>
      </c>
      <c r="Z17" s="228"/>
      <c r="AA17" s="228"/>
      <c r="AB17" s="228"/>
      <c r="AC17" s="228"/>
      <c r="AD17" s="228"/>
      <c r="AE17" s="228"/>
      <c r="AF17" s="339"/>
      <c r="AG17" s="339"/>
      <c r="AH17" s="339"/>
      <c r="AI17" s="339"/>
      <c r="AJ17" s="228"/>
      <c r="AK17" s="228"/>
      <c r="AL17"/>
    </row>
    <row r="18" spans="1:207" s="39" customFormat="1" ht="36" customHeight="1" thickBot="1" x14ac:dyDescent="0.25">
      <c r="A18" s="446" t="s">
        <v>120</v>
      </c>
      <c r="B18" s="447"/>
      <c r="C18" s="447"/>
      <c r="D18" s="447"/>
      <c r="E18" s="447"/>
      <c r="F18" s="447"/>
      <c r="G18" s="447"/>
      <c r="H18" s="447"/>
      <c r="I18" s="447"/>
      <c r="J18" s="447"/>
      <c r="K18" s="447"/>
      <c r="L18" s="447"/>
      <c r="M18" s="447"/>
      <c r="N18" s="447"/>
      <c r="O18" s="447"/>
      <c r="P18" s="447"/>
      <c r="Q18" s="447"/>
      <c r="R18" s="447"/>
      <c r="T18" s="476" t="s">
        <v>193</v>
      </c>
      <c r="U18" s="477"/>
      <c r="V18" s="477"/>
      <c r="W18" s="477"/>
      <c r="X18" s="478"/>
      <c r="Y18" s="479">
        <f>'Ausgaben,Finanzierung ges'!M27</f>
        <v>0</v>
      </c>
      <c r="Z18" s="480"/>
      <c r="AA18" s="333"/>
      <c r="AB18" s="228"/>
      <c r="AC18" s="228"/>
      <c r="AD18" s="228"/>
      <c r="AE18" s="228"/>
      <c r="AF18" s="343"/>
      <c r="AG18" s="343"/>
      <c r="AH18" s="343"/>
      <c r="AI18" s="343"/>
      <c r="AJ18" s="342" t="s">
        <v>189</v>
      </c>
      <c r="AK18" s="228"/>
    </row>
    <row r="19" spans="1:207" s="39" customFormat="1" ht="26.25" customHeight="1" thickBot="1" x14ac:dyDescent="0.25">
      <c r="A19" s="448" t="s">
        <v>119</v>
      </c>
      <c r="B19" s="449"/>
      <c r="C19" s="449"/>
      <c r="D19" s="449"/>
      <c r="E19" s="449"/>
      <c r="F19" s="449"/>
      <c r="G19" s="449"/>
      <c r="H19" s="449"/>
      <c r="I19" s="449"/>
      <c r="J19" s="449"/>
      <c r="K19" s="449"/>
      <c r="L19" s="449"/>
      <c r="M19" s="449"/>
      <c r="N19" s="449"/>
      <c r="O19" s="449"/>
      <c r="P19" s="449"/>
      <c r="Q19" s="449"/>
      <c r="R19" s="449"/>
      <c r="T19" s="341" t="s">
        <v>194</v>
      </c>
      <c r="U19" s="341"/>
      <c r="V19" s="341"/>
      <c r="W19" s="341"/>
      <c r="X19" s="341" t="s">
        <v>195</v>
      </c>
      <c r="Y19" s="341"/>
      <c r="Z19" s="341"/>
      <c r="AA19" s="341"/>
      <c r="AB19" s="341" t="s">
        <v>196</v>
      </c>
      <c r="AJ19" s="228"/>
      <c r="AK19" s="228"/>
    </row>
    <row r="20" spans="1:207" s="39" customFormat="1" ht="4.5" customHeight="1" x14ac:dyDescent="0.2">
      <c r="A20" s="229"/>
      <c r="B20" s="230"/>
      <c r="C20" s="230"/>
      <c r="D20" s="230"/>
      <c r="E20" s="230"/>
      <c r="F20" s="230"/>
      <c r="G20" s="230"/>
      <c r="H20" s="230"/>
      <c r="I20" s="230"/>
      <c r="J20" s="230"/>
      <c r="K20" s="230"/>
      <c r="L20" s="230"/>
      <c r="M20" s="230"/>
      <c r="N20" s="230"/>
      <c r="O20" s="230"/>
      <c r="P20" s="230"/>
      <c r="Q20" s="230"/>
      <c r="R20" s="230"/>
      <c r="T20" s="506">
        <f>I30</f>
        <v>0</v>
      </c>
      <c r="U20" s="507"/>
      <c r="V20" s="507"/>
      <c r="W20" s="485" t="s">
        <v>159</v>
      </c>
      <c r="X20" s="506">
        <f>I32</f>
        <v>0</v>
      </c>
      <c r="Y20" s="507"/>
      <c r="Z20" s="507"/>
      <c r="AA20" s="457" t="s">
        <v>159</v>
      </c>
      <c r="AB20" s="515" t="s">
        <v>197</v>
      </c>
      <c r="AC20" s="489"/>
      <c r="AD20" s="489"/>
      <c r="AE20" s="490"/>
      <c r="AF20" s="495" t="s">
        <v>198</v>
      </c>
      <c r="AG20" s="390"/>
      <c r="AH20" s="499"/>
      <c r="AI20" s="500"/>
      <c r="AJ20" s="228"/>
      <c r="AK20" s="228"/>
    </row>
    <row r="21" spans="1:207" s="70" customFormat="1" ht="12" customHeight="1" x14ac:dyDescent="0.35">
      <c r="A21" s="439" t="s">
        <v>115</v>
      </c>
      <c r="B21" s="439"/>
      <c r="C21" s="439"/>
      <c r="D21" s="439"/>
      <c r="E21" s="439"/>
      <c r="F21" s="439"/>
      <c r="G21" s="439"/>
      <c r="H21" s="439"/>
      <c r="I21" s="439"/>
      <c r="J21" s="439"/>
      <c r="K21" s="439"/>
      <c r="L21" s="439"/>
      <c r="M21" s="439"/>
      <c r="N21" s="439"/>
      <c r="O21" s="439"/>
      <c r="P21" s="439"/>
      <c r="Q21" s="439"/>
      <c r="R21" s="439"/>
      <c r="T21" s="508"/>
      <c r="U21" s="509"/>
      <c r="V21" s="509"/>
      <c r="W21" s="512"/>
      <c r="X21" s="508"/>
      <c r="Y21" s="509"/>
      <c r="Z21" s="509"/>
      <c r="AA21" s="444"/>
      <c r="AB21" s="516"/>
      <c r="AC21" s="491"/>
      <c r="AD21" s="491"/>
      <c r="AE21" s="492"/>
      <c r="AF21" s="496"/>
      <c r="AG21" s="424"/>
      <c r="AH21" s="491"/>
      <c r="AI21" s="492"/>
      <c r="AJ21" s="346"/>
    </row>
    <row r="22" spans="1:207" ht="14.25" customHeight="1" thickBot="1" x14ac:dyDescent="0.25">
      <c r="A22" s="439"/>
      <c r="B22" s="439"/>
      <c r="C22" s="439"/>
      <c r="D22" s="439"/>
      <c r="E22" s="439"/>
      <c r="F22" s="439"/>
      <c r="G22" s="439"/>
      <c r="H22" s="439"/>
      <c r="I22" s="439"/>
      <c r="J22" s="439"/>
      <c r="K22" s="439"/>
      <c r="L22" s="439"/>
      <c r="M22" s="439"/>
      <c r="N22" s="439"/>
      <c r="O22" s="439"/>
      <c r="P22" s="439"/>
      <c r="Q22" s="439"/>
      <c r="R22" s="439"/>
      <c r="T22" s="510"/>
      <c r="U22" s="511"/>
      <c r="V22" s="511"/>
      <c r="W22" s="513"/>
      <c r="X22" s="510"/>
      <c r="Y22" s="511"/>
      <c r="Z22" s="511"/>
      <c r="AA22" s="514"/>
      <c r="AB22" s="517"/>
      <c r="AC22" s="493"/>
      <c r="AD22" s="493"/>
      <c r="AE22" s="494"/>
      <c r="AF22" s="497"/>
      <c r="AG22" s="498"/>
      <c r="AH22" s="493"/>
      <c r="AI22" s="494"/>
    </row>
    <row r="23" spans="1:207" s="42" customFormat="1" ht="14.25" customHeight="1" thickBot="1" x14ac:dyDescent="0.25">
      <c r="A23" s="38"/>
      <c r="B23" s="38"/>
      <c r="C23" s="38"/>
      <c r="D23" s="38"/>
      <c r="E23" s="38"/>
      <c r="F23" s="38"/>
      <c r="G23" s="38"/>
      <c r="H23" s="38"/>
      <c r="I23" s="38"/>
      <c r="J23" s="38"/>
      <c r="K23" s="38"/>
      <c r="L23" s="38"/>
      <c r="S23" s="43"/>
      <c r="T23" s="341"/>
      <c r="U23" s="333"/>
      <c r="V23" s="38"/>
      <c r="W23" s="38"/>
      <c r="X23" s="38"/>
      <c r="Y23" s="38"/>
      <c r="Z23" s="38"/>
      <c r="AA23" s="38"/>
      <c r="AB23" s="38"/>
      <c r="AC23" s="228"/>
      <c r="AD23" s="38"/>
      <c r="AE23" s="38"/>
      <c r="AF23" s="38"/>
      <c r="AG23" s="38"/>
      <c r="AH23" s="38"/>
      <c r="AI23" s="38"/>
      <c r="AJ23" s="43"/>
      <c r="AK23" s="43"/>
      <c r="AL23" s="43"/>
      <c r="AM23" s="43"/>
      <c r="AO23" s="43"/>
      <c r="AP23" s="43"/>
      <c r="AQ23" s="43"/>
      <c r="AS23" s="43"/>
      <c r="AT23" s="43"/>
      <c r="AU23" s="43"/>
      <c r="AW23" s="43"/>
      <c r="AX23" s="43"/>
      <c r="AY23" s="43"/>
      <c r="BA23" s="43"/>
      <c r="BB23" s="43"/>
      <c r="BC23" s="43"/>
      <c r="BE23" s="43"/>
      <c r="BF23" s="43"/>
      <c r="BG23" s="43"/>
      <c r="BI23" s="43"/>
      <c r="BJ23" s="43"/>
      <c r="BK23" s="43"/>
      <c r="BM23" s="43"/>
      <c r="BN23" s="43"/>
      <c r="BO23" s="43"/>
      <c r="BQ23" s="43"/>
      <c r="BR23" s="43"/>
      <c r="BS23" s="43"/>
      <c r="BU23" s="43"/>
      <c r="BV23" s="43"/>
      <c r="BW23" s="43"/>
      <c r="BY23" s="43"/>
      <c r="BZ23" s="43"/>
      <c r="CA23" s="43"/>
      <c r="CC23" s="43"/>
      <c r="CD23" s="43"/>
      <c r="CE23" s="43"/>
      <c r="CG23" s="43"/>
      <c r="CH23" s="43"/>
      <c r="CI23" s="43"/>
      <c r="CK23" s="43"/>
      <c r="CL23" s="43"/>
      <c r="CM23" s="43"/>
      <c r="CO23" s="43"/>
      <c r="CP23" s="43"/>
      <c r="CQ23" s="43"/>
      <c r="CS23" s="43"/>
      <c r="CT23" s="43"/>
      <c r="CU23" s="43"/>
      <c r="CW23" s="43"/>
      <c r="CX23" s="43"/>
      <c r="CY23" s="43"/>
      <c r="DA23" s="43"/>
      <c r="DB23" s="43"/>
      <c r="DC23" s="43"/>
      <c r="DE23" s="43"/>
      <c r="DF23" s="43"/>
      <c r="DG23" s="43"/>
      <c r="DI23" s="43"/>
      <c r="DJ23" s="43"/>
      <c r="DK23" s="43"/>
      <c r="DM23" s="43"/>
      <c r="DN23" s="43"/>
      <c r="DO23" s="43"/>
      <c r="DQ23" s="43"/>
      <c r="DR23" s="43"/>
      <c r="DS23" s="43"/>
      <c r="DU23" s="43"/>
      <c r="DV23" s="43"/>
      <c r="DW23" s="43"/>
      <c r="DY23" s="43"/>
      <c r="DZ23" s="43"/>
      <c r="EA23" s="43"/>
      <c r="EC23" s="43"/>
      <c r="ED23" s="43"/>
      <c r="EE23" s="43"/>
      <c r="EG23" s="43"/>
      <c r="EH23" s="43"/>
      <c r="EI23" s="43"/>
      <c r="EK23" s="43"/>
      <c r="EL23" s="43"/>
      <c r="EM23" s="43"/>
      <c r="EO23" s="43"/>
      <c r="EP23" s="43"/>
      <c r="EQ23" s="43"/>
      <c r="ES23" s="43"/>
      <c r="ET23" s="43"/>
      <c r="EU23" s="43"/>
      <c r="EW23" s="43"/>
      <c r="EX23" s="43"/>
      <c r="EY23" s="43"/>
      <c r="FA23" s="43"/>
      <c r="FB23" s="43"/>
      <c r="FC23" s="43"/>
      <c r="FE23" s="43"/>
      <c r="FF23" s="43"/>
      <c r="FG23" s="43"/>
      <c r="FI23" s="43"/>
      <c r="FJ23" s="43"/>
      <c r="FK23" s="43"/>
      <c r="FM23" s="43"/>
      <c r="FN23" s="43"/>
      <c r="FO23" s="43"/>
      <c r="FQ23" s="43"/>
      <c r="FR23" s="43"/>
      <c r="FS23" s="43"/>
      <c r="FU23" s="43"/>
      <c r="FV23" s="43"/>
      <c r="FW23" s="43"/>
      <c r="FY23" s="43"/>
      <c r="FZ23" s="43"/>
      <c r="GA23" s="43"/>
      <c r="GC23" s="43"/>
      <c r="GD23" s="43"/>
      <c r="GE23" s="43"/>
      <c r="GG23" s="43"/>
      <c r="GH23" s="43"/>
      <c r="GI23" s="43"/>
      <c r="GK23" s="43"/>
      <c r="GL23" s="43"/>
      <c r="GM23" s="43"/>
      <c r="GO23" s="43"/>
      <c r="GP23" s="43"/>
      <c r="GQ23" s="43"/>
      <c r="GS23" s="43"/>
      <c r="GT23" s="43"/>
      <c r="GU23" s="43"/>
      <c r="GW23" s="43"/>
      <c r="GX23" s="43"/>
      <c r="GY23" s="43"/>
    </row>
    <row r="24" spans="1:207" s="42" customFormat="1" ht="36" customHeight="1" thickBot="1" x14ac:dyDescent="0.4">
      <c r="A24" s="232" t="s">
        <v>158</v>
      </c>
      <c r="B24" s="38"/>
      <c r="C24" s="38"/>
      <c r="D24" s="38"/>
      <c r="E24" s="38"/>
      <c r="F24" s="38"/>
      <c r="G24" s="38"/>
      <c r="I24" s="437"/>
      <c r="J24" s="419"/>
      <c r="K24" s="419"/>
      <c r="L24" s="419"/>
      <c r="M24" s="419"/>
      <c r="N24" s="419"/>
      <c r="O24" s="419"/>
      <c r="P24" s="419"/>
      <c r="Q24" s="419"/>
      <c r="R24" s="438"/>
      <c r="S24" s="43"/>
      <c r="T24" s="347" t="s">
        <v>199</v>
      </c>
      <c r="U24" s="333"/>
      <c r="V24" s="346"/>
      <c r="W24" s="346"/>
      <c r="X24" s="346"/>
      <c r="Y24" s="347" t="s">
        <v>200</v>
      </c>
      <c r="Z24" s="346"/>
      <c r="AA24" s="346"/>
      <c r="AB24" s="346"/>
      <c r="AC24" s="347" t="s">
        <v>201</v>
      </c>
      <c r="AD24" s="346"/>
      <c r="AE24" s="347" t="s">
        <v>202</v>
      </c>
      <c r="AF24" s="346"/>
      <c r="AG24" s="346"/>
      <c r="AH24" s="346"/>
      <c r="AI24" s="346"/>
      <c r="AJ24" s="43"/>
      <c r="AK24" s="43"/>
      <c r="AL24" s="43"/>
      <c r="AM24" s="43"/>
      <c r="AO24" s="43"/>
      <c r="AP24" s="43"/>
      <c r="AQ24" s="43"/>
      <c r="AS24" s="43"/>
      <c r="AT24" s="43"/>
      <c r="AU24" s="43"/>
      <c r="AW24" s="43"/>
      <c r="AX24" s="43"/>
      <c r="AY24" s="43"/>
      <c r="BA24" s="43"/>
      <c r="BB24" s="43"/>
      <c r="BC24" s="43"/>
      <c r="BE24" s="43"/>
      <c r="BF24" s="43"/>
      <c r="BG24" s="43"/>
      <c r="BI24" s="43"/>
      <c r="BJ24" s="43"/>
      <c r="BK24" s="43"/>
      <c r="BM24" s="43"/>
      <c r="BN24" s="43"/>
      <c r="BO24" s="43"/>
      <c r="BQ24" s="43"/>
      <c r="BR24" s="43"/>
      <c r="BS24" s="43"/>
      <c r="BU24" s="43"/>
      <c r="BV24" s="43"/>
      <c r="BW24" s="43"/>
      <c r="BY24" s="43"/>
      <c r="BZ24" s="43"/>
      <c r="CA24" s="43"/>
      <c r="CC24" s="43"/>
      <c r="CD24" s="43"/>
      <c r="CE24" s="43"/>
      <c r="CG24" s="43"/>
      <c r="CH24" s="43"/>
      <c r="CI24" s="43"/>
      <c r="CK24" s="43"/>
      <c r="CL24" s="43"/>
      <c r="CM24" s="43"/>
      <c r="CO24" s="43"/>
      <c r="CP24" s="43"/>
      <c r="CQ24" s="43"/>
      <c r="CS24" s="43"/>
      <c r="CT24" s="43"/>
      <c r="CU24" s="43"/>
      <c r="CW24" s="43"/>
      <c r="CX24" s="43"/>
      <c r="CY24" s="43"/>
      <c r="DA24" s="43"/>
      <c r="DB24" s="43"/>
      <c r="DC24" s="43"/>
      <c r="DE24" s="43"/>
      <c r="DF24" s="43"/>
      <c r="DG24" s="43"/>
      <c r="DI24" s="43"/>
      <c r="DJ24" s="43"/>
      <c r="DK24" s="43"/>
      <c r="DM24" s="43"/>
      <c r="DN24" s="43"/>
      <c r="DO24" s="43"/>
      <c r="DQ24" s="43"/>
      <c r="DR24" s="43"/>
      <c r="DS24" s="43"/>
      <c r="DU24" s="43"/>
      <c r="DV24" s="43"/>
      <c r="DW24" s="43"/>
      <c r="DY24" s="43"/>
      <c r="DZ24" s="43"/>
      <c r="EA24" s="43"/>
      <c r="EC24" s="43"/>
      <c r="ED24" s="43"/>
      <c r="EE24" s="43"/>
      <c r="EG24" s="43"/>
      <c r="EH24" s="43"/>
      <c r="EI24" s="43"/>
      <c r="EK24" s="43"/>
      <c r="EL24" s="43"/>
      <c r="EM24" s="43"/>
      <c r="EO24" s="43"/>
      <c r="EP24" s="43"/>
      <c r="EQ24" s="43"/>
      <c r="ES24" s="43"/>
      <c r="ET24" s="43"/>
      <c r="EU24" s="43"/>
      <c r="EW24" s="43"/>
      <c r="EX24" s="43"/>
      <c r="EY24" s="43"/>
      <c r="FA24" s="43"/>
      <c r="FB24" s="43"/>
      <c r="FC24" s="43"/>
      <c r="FE24" s="43"/>
      <c r="FF24" s="43"/>
      <c r="FG24" s="43"/>
      <c r="FI24" s="43"/>
      <c r="FJ24" s="43"/>
      <c r="FK24" s="43"/>
      <c r="FM24" s="43"/>
      <c r="FN24" s="43"/>
      <c r="FO24" s="43"/>
      <c r="FQ24" s="43"/>
      <c r="FR24" s="43"/>
      <c r="FS24" s="43"/>
      <c r="FU24" s="43"/>
      <c r="FV24" s="43"/>
      <c r="FW24" s="43"/>
      <c r="FY24" s="43"/>
      <c r="FZ24" s="43"/>
      <c r="GA24" s="43"/>
      <c r="GC24" s="43"/>
      <c r="GD24" s="43"/>
      <c r="GE24" s="43"/>
      <c r="GG24" s="43"/>
      <c r="GH24" s="43"/>
      <c r="GI24" s="43"/>
      <c r="GK24" s="43"/>
      <c r="GL24" s="43"/>
      <c r="GM24" s="43"/>
      <c r="GO24" s="43"/>
      <c r="GP24" s="43"/>
      <c r="GQ24" s="43"/>
      <c r="GS24" s="43"/>
      <c r="GT24" s="43"/>
      <c r="GU24" s="43"/>
      <c r="GW24" s="43"/>
      <c r="GX24" s="43"/>
      <c r="GY24" s="43"/>
    </row>
    <row r="25" spans="1:207" s="47" customFormat="1" ht="27.75" customHeight="1" thickBot="1" x14ac:dyDescent="0.25">
      <c r="A25" s="231" t="s">
        <v>162</v>
      </c>
      <c r="B25" s="307"/>
      <c r="C25" s="307"/>
      <c r="D25" s="307"/>
      <c r="E25" s="68"/>
      <c r="O25" s="7"/>
      <c r="P25" s="55"/>
      <c r="S25" s="308"/>
      <c r="T25" s="348" t="s">
        <v>203</v>
      </c>
      <c r="U25" s="228"/>
      <c r="V25" s="228"/>
      <c r="X25" s="347"/>
      <c r="Y25" s="42"/>
      <c r="Z25" s="42"/>
      <c r="AA25" s="228"/>
      <c r="AB25" s="228"/>
      <c r="AC25" s="228"/>
      <c r="AD25" s="228"/>
      <c r="AE25" s="228"/>
      <c r="AF25" s="228"/>
      <c r="AG25" s="42"/>
      <c r="AH25" s="42"/>
      <c r="AI25" s="42"/>
      <c r="AK25" s="349"/>
      <c r="AM25" s="308"/>
      <c r="AN25" s="308"/>
      <c r="AO25" s="308"/>
      <c r="AQ25" s="308"/>
      <c r="AR25" s="308"/>
      <c r="AS25" s="308"/>
      <c r="AU25" s="308"/>
      <c r="AV25" s="308"/>
      <c r="AW25" s="308"/>
      <c r="AY25" s="308"/>
      <c r="AZ25" s="308"/>
      <c r="BA25" s="308"/>
      <c r="BC25" s="308"/>
      <c r="BD25" s="308"/>
      <c r="BE25" s="308"/>
      <c r="BG25" s="308"/>
      <c r="BH25" s="308"/>
      <c r="BI25" s="308"/>
      <c r="BK25" s="308"/>
      <c r="BL25" s="308"/>
      <c r="BM25" s="308"/>
      <c r="BO25" s="308"/>
      <c r="BP25" s="308"/>
      <c r="BQ25" s="308"/>
      <c r="BS25" s="308"/>
      <c r="BT25" s="308"/>
      <c r="BU25" s="308"/>
      <c r="BW25" s="308"/>
      <c r="BX25" s="308"/>
      <c r="BY25" s="308"/>
      <c r="CA25" s="308"/>
      <c r="CB25" s="308"/>
      <c r="CC25" s="308"/>
      <c r="CE25" s="308"/>
      <c r="CF25" s="308"/>
      <c r="CG25" s="308"/>
      <c r="CI25" s="308"/>
      <c r="CJ25" s="308"/>
      <c r="CK25" s="308"/>
      <c r="CM25" s="308"/>
      <c r="CN25" s="308"/>
      <c r="CO25" s="308"/>
      <c r="CQ25" s="308"/>
      <c r="CR25" s="308"/>
      <c r="CS25" s="308"/>
      <c r="CU25" s="308"/>
      <c r="CV25" s="308"/>
      <c r="CW25" s="308"/>
      <c r="CY25" s="308"/>
      <c r="CZ25" s="308"/>
      <c r="DA25" s="308"/>
      <c r="DC25" s="308"/>
      <c r="DD25" s="308"/>
      <c r="DE25" s="308"/>
      <c r="DG25" s="308"/>
      <c r="DH25" s="308"/>
      <c r="DI25" s="308"/>
      <c r="DK25" s="308"/>
      <c r="DL25" s="308"/>
      <c r="DM25" s="308"/>
      <c r="DO25" s="308"/>
      <c r="DP25" s="308"/>
      <c r="DQ25" s="308"/>
      <c r="DS25" s="308"/>
      <c r="DT25" s="308"/>
      <c r="DU25" s="308"/>
      <c r="DW25" s="308"/>
      <c r="DX25" s="308"/>
      <c r="DY25" s="308"/>
      <c r="EA25" s="308"/>
      <c r="EB25" s="308"/>
      <c r="EC25" s="308"/>
      <c r="EE25" s="308"/>
      <c r="EF25" s="308"/>
      <c r="EG25" s="308"/>
      <c r="EI25" s="308"/>
      <c r="EJ25" s="308"/>
      <c r="EK25" s="308"/>
      <c r="EM25" s="308"/>
      <c r="EN25" s="308"/>
      <c r="EO25" s="308"/>
      <c r="EQ25" s="308"/>
      <c r="ER25" s="308"/>
      <c r="ES25" s="308"/>
      <c r="EU25" s="308"/>
      <c r="EV25" s="308"/>
      <c r="EW25" s="308"/>
      <c r="EY25" s="308"/>
      <c r="EZ25" s="308"/>
      <c r="FA25" s="308"/>
      <c r="FC25" s="308"/>
      <c r="FD25" s="308"/>
      <c r="FE25" s="308"/>
      <c r="FG25" s="308"/>
      <c r="FH25" s="308"/>
      <c r="FI25" s="308"/>
      <c r="FK25" s="308"/>
      <c r="FL25" s="308"/>
      <c r="FM25" s="308"/>
      <c r="FO25" s="308"/>
      <c r="FP25" s="308"/>
      <c r="FQ25" s="308"/>
      <c r="FS25" s="308"/>
      <c r="FT25" s="308"/>
      <c r="FU25" s="308"/>
      <c r="FW25" s="308"/>
      <c r="FX25" s="308"/>
      <c r="FY25" s="308"/>
      <c r="GA25" s="308"/>
      <c r="GB25" s="308"/>
      <c r="GC25" s="308"/>
      <c r="GE25" s="308"/>
      <c r="GF25" s="308"/>
      <c r="GG25" s="308"/>
      <c r="GI25" s="308"/>
      <c r="GJ25" s="308"/>
      <c r="GK25" s="308"/>
      <c r="GM25" s="308"/>
      <c r="GN25" s="308"/>
      <c r="GO25" s="308"/>
      <c r="GQ25" s="308"/>
      <c r="GR25" s="308"/>
      <c r="GS25" s="308"/>
      <c r="GU25" s="308"/>
      <c r="GV25" s="308"/>
      <c r="GW25" s="308"/>
    </row>
    <row r="26" spans="1:207" s="8" customFormat="1" ht="39.950000000000003" customHeight="1" thickBot="1" x14ac:dyDescent="0.25">
      <c r="A26" s="12"/>
      <c r="B26" s="60"/>
      <c r="D26" s="422" t="s">
        <v>164</v>
      </c>
      <c r="E26" s="423"/>
      <c r="F26" s="423"/>
      <c r="G26" s="424"/>
      <c r="H26" s="425"/>
      <c r="I26" s="418"/>
      <c r="J26" s="419"/>
      <c r="K26" s="419"/>
      <c r="L26" s="419"/>
      <c r="M26" s="217" t="s">
        <v>159</v>
      </c>
      <c r="N26" s="1"/>
      <c r="O26" s="61"/>
      <c r="P26" s="61"/>
      <c r="Q26" s="68"/>
      <c r="R26" s="68"/>
      <c r="T26" s="501"/>
      <c r="U26" s="502"/>
      <c r="V26" s="502"/>
      <c r="W26" s="502"/>
      <c r="X26" s="502"/>
      <c r="Y26" s="502"/>
      <c r="Z26" s="502"/>
      <c r="AA26" s="502"/>
      <c r="AB26" s="502"/>
      <c r="AC26" s="502"/>
      <c r="AD26" s="502"/>
      <c r="AE26" s="502"/>
      <c r="AF26" s="502"/>
      <c r="AG26" s="502"/>
      <c r="AH26" s="503"/>
      <c r="AI26" s="42"/>
      <c r="AJ26" s="9"/>
    </row>
    <row r="27" spans="1:207" s="8" customFormat="1" ht="9.75" customHeight="1" thickBot="1" x14ac:dyDescent="0.25">
      <c r="A27" s="12"/>
      <c r="B27" s="60"/>
      <c r="D27" s="128"/>
      <c r="E27" s="128"/>
      <c r="F27" s="129"/>
      <c r="G27" s="129"/>
      <c r="I27" s="68"/>
      <c r="J27" s="62"/>
      <c r="K27" s="63"/>
      <c r="M27" s="63"/>
      <c r="N27" s="61"/>
      <c r="O27" s="61"/>
      <c r="P27" s="61"/>
      <c r="Q27" s="68"/>
      <c r="R27" s="68"/>
      <c r="T27" s="42"/>
      <c r="U27" s="42"/>
      <c r="V27" s="42"/>
      <c r="W27" s="228"/>
      <c r="X27" s="228"/>
      <c r="Y27" s="228"/>
      <c r="Z27" s="228"/>
      <c r="AA27" s="228"/>
      <c r="AB27" s="228"/>
      <c r="AC27" s="228"/>
      <c r="AD27" s="228"/>
      <c r="AE27" s="228"/>
      <c r="AF27" s="228"/>
      <c r="AG27" s="228"/>
      <c r="AH27" s="228"/>
      <c r="AI27" s="42"/>
      <c r="AJ27" s="9"/>
    </row>
    <row r="28" spans="1:207" s="8" customFormat="1" ht="39.950000000000003" customHeight="1" thickBot="1" x14ac:dyDescent="0.25">
      <c r="A28" s="12"/>
      <c r="B28" s="60"/>
      <c r="D28" s="422" t="s">
        <v>161</v>
      </c>
      <c r="E28" s="423"/>
      <c r="F28" s="423"/>
      <c r="G28" s="424"/>
      <c r="H28" s="425"/>
      <c r="I28" s="418"/>
      <c r="J28" s="419"/>
      <c r="K28" s="419"/>
      <c r="L28" s="419"/>
      <c r="M28" s="217" t="s">
        <v>159</v>
      </c>
      <c r="N28" s="61"/>
      <c r="O28" s="61"/>
      <c r="P28" s="61"/>
      <c r="Q28" s="68"/>
      <c r="R28" s="68"/>
      <c r="T28" s="350" t="s">
        <v>204</v>
      </c>
      <c r="U28" s="351"/>
      <c r="V28" s="351"/>
      <c r="W28" s="351"/>
      <c r="X28" s="351"/>
      <c r="Y28" s="351"/>
      <c r="Z28" s="351"/>
      <c r="AA28" s="350" t="s">
        <v>205</v>
      </c>
      <c r="AB28" s="125"/>
      <c r="AC28" s="125"/>
      <c r="AD28" s="125"/>
      <c r="AE28" s="504" t="e">
        <f>'Ausgaben,Finanzierung ges'!#REF!</f>
        <v>#REF!</v>
      </c>
      <c r="AF28" s="505"/>
      <c r="AG28" s="505"/>
      <c r="AH28" s="352" t="s">
        <v>159</v>
      </c>
      <c r="AI28" s="125"/>
      <c r="AJ28" s="9"/>
    </row>
    <row r="29" spans="1:207" s="64" customFormat="1" ht="10.5" customHeight="1" x14ac:dyDescent="0.2">
      <c r="A29" s="13"/>
      <c r="B29" s="13"/>
      <c r="D29" s="130"/>
      <c r="E29" s="130"/>
      <c r="F29" s="130"/>
      <c r="G29" s="130"/>
      <c r="I29" s="68"/>
      <c r="J29" s="65"/>
      <c r="K29" s="65"/>
      <c r="M29" s="65"/>
      <c r="N29" s="306"/>
      <c r="O29" s="306"/>
      <c r="P29" s="306"/>
      <c r="Q29" s="306"/>
      <c r="R29" s="306"/>
      <c r="T29" s="488" t="s">
        <v>206</v>
      </c>
      <c r="U29" s="423"/>
      <c r="V29" s="423"/>
      <c r="W29" s="423"/>
      <c r="X29" s="423"/>
      <c r="AB29" s="353"/>
      <c r="AC29" s="353"/>
      <c r="AD29" s="353"/>
      <c r="AE29" s="353"/>
      <c r="AF29" s="353"/>
      <c r="AG29" s="353"/>
      <c r="AH29" s="353"/>
      <c r="AI29" s="353"/>
      <c r="AJ29" s="353"/>
    </row>
    <row r="30" spans="1:207" s="8" customFormat="1" ht="39.950000000000003" customHeight="1" x14ac:dyDescent="0.2">
      <c r="A30" s="12"/>
      <c r="B30" s="60"/>
      <c r="D30" s="422" t="s">
        <v>162</v>
      </c>
      <c r="E30" s="423"/>
      <c r="F30" s="423"/>
      <c r="G30" s="424"/>
      <c r="H30" s="424"/>
      <c r="I30" s="420">
        <f>'Ausgaben,Finanzierung ges'!L29</f>
        <v>0</v>
      </c>
      <c r="J30" s="421"/>
      <c r="K30" s="421"/>
      <c r="L30" s="421"/>
      <c r="M30" s="218" t="s">
        <v>159</v>
      </c>
      <c r="N30" s="306"/>
      <c r="O30" s="306"/>
      <c r="P30" s="306"/>
      <c r="Q30" s="68"/>
      <c r="R30" s="68"/>
      <c r="S30" s="127"/>
      <c r="T30" s="423"/>
      <c r="U30" s="423"/>
      <c r="V30" s="423"/>
      <c r="W30" s="423"/>
      <c r="X30" s="423"/>
      <c r="Y30" s="353"/>
      <c r="Z30" s="353"/>
      <c r="AA30" s="353"/>
      <c r="AB30" s="353"/>
      <c r="AC30" s="353"/>
      <c r="AD30" s="353"/>
      <c r="AE30" s="353"/>
      <c r="AF30" s="353"/>
      <c r="AG30" s="353"/>
      <c r="AH30" s="353"/>
      <c r="AI30" s="353"/>
      <c r="AJ30" s="354"/>
    </row>
    <row r="31" spans="1:207" s="64" customFormat="1" ht="7.5" customHeight="1" x14ac:dyDescent="0.2">
      <c r="A31" s="13"/>
      <c r="B31" s="13"/>
      <c r="D31" s="130"/>
      <c r="E31" s="130"/>
      <c r="F31" s="130"/>
      <c r="G31" s="130"/>
      <c r="I31" s="69"/>
      <c r="J31" s="67"/>
      <c r="K31" s="67"/>
      <c r="M31" s="67"/>
      <c r="N31" s="306"/>
      <c r="O31" s="306"/>
      <c r="P31" s="306"/>
      <c r="Q31" s="306"/>
      <c r="R31" s="306"/>
      <c r="S31" s="66"/>
      <c r="U31" s="353"/>
      <c r="V31" s="353"/>
      <c r="W31" s="353"/>
      <c r="X31" s="353"/>
      <c r="Y31" s="353"/>
      <c r="Z31" s="353"/>
      <c r="AA31" s="353"/>
      <c r="AB31" s="353"/>
      <c r="AC31" s="353"/>
      <c r="AD31" s="353"/>
      <c r="AE31" s="353"/>
      <c r="AF31" s="353"/>
      <c r="AG31" s="353"/>
      <c r="AH31" s="353"/>
      <c r="AI31" s="353"/>
      <c r="AJ31" s="353"/>
    </row>
    <row r="32" spans="1:207" s="8" customFormat="1" ht="39.950000000000003" customHeight="1" x14ac:dyDescent="0.2">
      <c r="A32" s="12"/>
      <c r="B32" s="60"/>
      <c r="D32" s="422" t="s">
        <v>163</v>
      </c>
      <c r="E32" s="423"/>
      <c r="F32" s="423"/>
      <c r="G32" s="424"/>
      <c r="H32" s="424"/>
      <c r="I32" s="420">
        <f>IF(I28=0,I26-I30,(IF(I30&lt;I28,I28-I30,0)))</f>
        <v>0</v>
      </c>
      <c r="J32" s="421"/>
      <c r="K32" s="421"/>
      <c r="L32" s="421"/>
      <c r="M32" s="218" t="s">
        <v>159</v>
      </c>
      <c r="N32" s="306"/>
      <c r="O32" s="306"/>
      <c r="P32" s="306"/>
      <c r="Q32" s="68"/>
      <c r="R32" s="68"/>
      <c r="S32" s="66"/>
      <c r="T32" s="228"/>
      <c r="U32" s="228"/>
      <c r="V32" s="228"/>
      <c r="W32" s="228"/>
      <c r="X32" s="228"/>
      <c r="Y32" s="228"/>
      <c r="Z32" s="228"/>
      <c r="AA32" s="228"/>
      <c r="AB32" s="228"/>
      <c r="AC32" s="228"/>
      <c r="AD32" s="228"/>
      <c r="AE32" s="228"/>
      <c r="AF32" s="228"/>
      <c r="AG32" s="228"/>
      <c r="AH32" s="228"/>
      <c r="AI32" s="228"/>
      <c r="AJ32" s="9"/>
    </row>
    <row r="33" spans="1:220" s="9" customFormat="1" ht="8.25" customHeight="1" x14ac:dyDescent="0.2">
      <c r="A33" s="417"/>
      <c r="B33" s="417"/>
      <c r="C33" s="417"/>
      <c r="D33" s="417"/>
      <c r="E33"/>
      <c r="F33"/>
      <c r="G33"/>
      <c r="H33"/>
      <c r="I33"/>
      <c r="J33"/>
      <c r="K33"/>
      <c r="L33"/>
      <c r="M33"/>
      <c r="N33"/>
      <c r="O33"/>
      <c r="P33"/>
      <c r="Q33"/>
      <c r="R33" s="48"/>
      <c r="S33"/>
      <c r="T33" s="228"/>
      <c r="U33" s="228"/>
      <c r="V33" s="228"/>
      <c r="W33" s="228"/>
      <c r="X33" s="228"/>
      <c r="Y33" s="228"/>
      <c r="Z33" s="228"/>
      <c r="AA33" s="228"/>
      <c r="AB33" s="228"/>
      <c r="AC33" s="228"/>
      <c r="AD33" s="228"/>
      <c r="AE33" s="228"/>
      <c r="AF33" s="228"/>
      <c r="AG33" s="228"/>
      <c r="AH33" s="228"/>
      <c r="AI33" s="228"/>
      <c r="AJ33" s="17"/>
      <c r="AK33" s="17"/>
      <c r="AL33"/>
      <c r="AM33"/>
      <c r="AN33"/>
      <c r="AO33"/>
      <c r="AP33" s="17"/>
      <c r="AQ33" s="17"/>
      <c r="AR33" s="17"/>
      <c r="AT33" s="17"/>
      <c r="AU33" s="17"/>
      <c r="AV33" s="17"/>
      <c r="AX33" s="17"/>
      <c r="AY33" s="17"/>
      <c r="AZ33" s="17"/>
      <c r="BB33" s="17"/>
      <c r="BC33" s="17"/>
      <c r="BD33" s="17"/>
      <c r="BF33" s="17"/>
      <c r="BG33" s="17"/>
      <c r="BH33" s="17"/>
      <c r="BJ33" s="17"/>
      <c r="BK33" s="17"/>
      <c r="BL33" s="17"/>
      <c r="BN33" s="17"/>
      <c r="BO33" s="17"/>
      <c r="BP33" s="17"/>
      <c r="BR33" s="17"/>
      <c r="BS33" s="17"/>
      <c r="BT33" s="17"/>
      <c r="BV33" s="17"/>
      <c r="BW33" s="17"/>
      <c r="BX33" s="17"/>
      <c r="BZ33" s="17"/>
      <c r="CA33" s="17"/>
      <c r="CB33" s="17"/>
      <c r="CD33" s="17"/>
      <c r="CE33" s="17"/>
      <c r="CF33" s="17"/>
      <c r="CH33" s="17"/>
      <c r="CI33" s="17"/>
      <c r="CJ33" s="17"/>
      <c r="CL33" s="17"/>
      <c r="CM33" s="17"/>
      <c r="CN33" s="17"/>
      <c r="CP33" s="17"/>
      <c r="CQ33" s="17"/>
      <c r="CR33" s="17"/>
      <c r="CT33" s="17"/>
      <c r="CU33" s="17"/>
      <c r="CV33" s="17"/>
      <c r="CX33" s="17"/>
      <c r="CY33" s="17"/>
      <c r="CZ33" s="17"/>
      <c r="DB33" s="17"/>
      <c r="DC33" s="17"/>
      <c r="DD33" s="17"/>
      <c r="DF33" s="17"/>
      <c r="DG33" s="17"/>
      <c r="DH33" s="17"/>
      <c r="DJ33" s="17"/>
      <c r="DK33" s="17"/>
      <c r="DL33" s="17"/>
      <c r="DN33" s="17"/>
      <c r="DO33" s="17"/>
      <c r="DP33" s="17"/>
      <c r="DR33" s="17"/>
      <c r="DS33" s="17"/>
      <c r="DT33" s="17"/>
      <c r="DV33" s="17"/>
      <c r="DW33" s="17"/>
      <c r="DX33" s="17"/>
      <c r="DZ33" s="17"/>
      <c r="EA33" s="17"/>
      <c r="EB33" s="17"/>
      <c r="ED33" s="17"/>
      <c r="EE33" s="17"/>
      <c r="EF33" s="17"/>
      <c r="EH33" s="17"/>
      <c r="EI33" s="17"/>
      <c r="EJ33" s="17"/>
      <c r="EL33" s="17"/>
      <c r="EM33" s="17"/>
      <c r="EN33" s="17"/>
      <c r="EP33" s="17"/>
      <c r="EQ33" s="17"/>
      <c r="ER33" s="17"/>
      <c r="ET33" s="17"/>
      <c r="EU33" s="17"/>
      <c r="EV33" s="17"/>
      <c r="EX33" s="17"/>
      <c r="EY33" s="17"/>
      <c r="EZ33" s="17"/>
      <c r="FB33" s="17"/>
      <c r="FC33" s="17"/>
      <c r="FD33" s="17"/>
      <c r="FF33" s="17"/>
      <c r="FG33" s="17"/>
      <c r="FH33" s="17"/>
      <c r="FJ33" s="17"/>
      <c r="FK33" s="17"/>
      <c r="FL33" s="17"/>
      <c r="FN33" s="17"/>
      <c r="FO33" s="17"/>
      <c r="FP33" s="17"/>
      <c r="FR33" s="17"/>
      <c r="FS33" s="17"/>
      <c r="FT33" s="17"/>
      <c r="FV33" s="17"/>
      <c r="FW33" s="17"/>
      <c r="FX33" s="17"/>
      <c r="FZ33" s="17"/>
      <c r="GA33" s="17"/>
      <c r="GB33" s="17"/>
      <c r="GD33" s="17"/>
      <c r="GE33" s="17"/>
      <c r="GF33" s="17"/>
      <c r="GH33" s="17"/>
      <c r="GI33" s="17"/>
      <c r="GJ33" s="17"/>
      <c r="GL33" s="17"/>
      <c r="GM33" s="17"/>
      <c r="GN33" s="17"/>
      <c r="GP33" s="17"/>
      <c r="GQ33" s="17"/>
      <c r="GR33" s="17"/>
      <c r="GT33" s="17"/>
      <c r="GU33" s="17"/>
      <c r="GV33" s="17"/>
      <c r="GX33" s="17"/>
      <c r="GY33" s="17"/>
      <c r="GZ33" s="17"/>
      <c r="HB33" s="17"/>
      <c r="HC33" s="17"/>
      <c r="HD33" s="17"/>
      <c r="HF33" s="17"/>
      <c r="HG33" s="17"/>
      <c r="HH33" s="17"/>
      <c r="HJ33" s="17"/>
      <c r="HK33" s="17"/>
      <c r="HL33" s="17"/>
    </row>
    <row r="34" spans="1:220" ht="18.75" customHeight="1" x14ac:dyDescent="0.2">
      <c r="A34" s="417" t="s">
        <v>160</v>
      </c>
      <c r="B34" s="417"/>
      <c r="C34" s="417"/>
      <c r="D34" s="417"/>
      <c r="E34" s="39"/>
      <c r="F34" s="39"/>
      <c r="G34" s="38"/>
      <c r="H34" s="38"/>
      <c r="S34" s="44"/>
      <c r="T34" s="228"/>
      <c r="U34" s="228"/>
      <c r="V34" s="228"/>
      <c r="W34" s="228"/>
      <c r="X34" s="228"/>
      <c r="Y34" s="228"/>
      <c r="Z34" s="228"/>
      <c r="AA34" s="228"/>
      <c r="AB34" s="228"/>
      <c r="AC34" s="228"/>
      <c r="AD34" s="228"/>
      <c r="AE34" s="228"/>
      <c r="AF34" s="228"/>
      <c r="AG34" s="228"/>
      <c r="AH34" s="228"/>
      <c r="AI34" s="228"/>
      <c r="AJ34" s="43"/>
      <c r="AK34" s="44"/>
      <c r="AL34" s="44"/>
      <c r="AM34" s="44"/>
      <c r="AO34" s="44"/>
      <c r="AP34" s="44"/>
      <c r="AQ34" s="44"/>
      <c r="AS34" s="44"/>
      <c r="AT34" s="44"/>
      <c r="AU34" s="44"/>
      <c r="AW34" s="44"/>
      <c r="AX34" s="44"/>
      <c r="AY34" s="44"/>
      <c r="BA34" s="44"/>
      <c r="BB34" s="44"/>
      <c r="BC34" s="44"/>
      <c r="BE34" s="44"/>
      <c r="BF34" s="44"/>
      <c r="BG34" s="44"/>
      <c r="BI34" s="44"/>
      <c r="BJ34" s="44"/>
      <c r="BK34" s="44"/>
      <c r="BM34" s="44"/>
      <c r="BN34" s="44"/>
      <c r="BO34" s="44"/>
      <c r="BQ34" s="44"/>
      <c r="BR34" s="44"/>
      <c r="BS34" s="44"/>
      <c r="BU34" s="44"/>
      <c r="BV34" s="44"/>
      <c r="BW34" s="44"/>
      <c r="BY34" s="44"/>
      <c r="BZ34" s="44"/>
      <c r="CA34" s="44"/>
      <c r="CC34" s="44"/>
      <c r="CD34" s="44"/>
      <c r="CE34" s="44"/>
      <c r="CG34" s="44"/>
      <c r="CH34" s="44"/>
      <c r="CI34" s="44"/>
      <c r="CK34" s="44"/>
      <c r="CL34" s="44"/>
      <c r="CM34" s="44"/>
      <c r="CO34" s="44"/>
      <c r="CP34" s="44"/>
      <c r="CQ34" s="44"/>
      <c r="CS34" s="44"/>
      <c r="CT34" s="44"/>
      <c r="CU34" s="44"/>
      <c r="CW34" s="44"/>
      <c r="CX34" s="44"/>
      <c r="CY34" s="44"/>
      <c r="DA34" s="44"/>
      <c r="DB34" s="44"/>
      <c r="DC34" s="44"/>
      <c r="DE34" s="44"/>
      <c r="DF34" s="44"/>
      <c r="DG34" s="44"/>
      <c r="DI34" s="44"/>
      <c r="DJ34" s="44"/>
      <c r="DK34" s="44"/>
      <c r="DM34" s="44"/>
      <c r="DN34" s="44"/>
      <c r="DO34" s="44"/>
      <c r="DQ34" s="44"/>
      <c r="DR34" s="44"/>
      <c r="DS34" s="44"/>
      <c r="DU34" s="44"/>
      <c r="DV34" s="44"/>
      <c r="DW34" s="44"/>
      <c r="DY34" s="44"/>
      <c r="DZ34" s="44"/>
      <c r="EA34" s="44"/>
      <c r="EC34" s="44"/>
      <c r="ED34" s="44"/>
      <c r="EE34" s="44"/>
      <c r="EG34" s="44"/>
      <c r="EH34" s="44"/>
      <c r="EI34" s="44"/>
      <c r="EK34" s="44"/>
      <c r="EL34" s="44"/>
      <c r="EM34" s="44"/>
      <c r="EO34" s="44"/>
      <c r="EP34" s="44"/>
      <c r="EQ34" s="44"/>
      <c r="ES34" s="44"/>
      <c r="ET34" s="44"/>
      <c r="EU34" s="44"/>
      <c r="EW34" s="44"/>
      <c r="EX34" s="44"/>
      <c r="EY34" s="44"/>
      <c r="FA34" s="44"/>
      <c r="FB34" s="44"/>
      <c r="FC34" s="44"/>
      <c r="FE34" s="44"/>
      <c r="FF34" s="44"/>
      <c r="FG34" s="44"/>
      <c r="FI34" s="44"/>
      <c r="FJ34" s="44"/>
      <c r="FK34" s="44"/>
      <c r="FM34" s="44"/>
      <c r="FN34" s="44"/>
      <c r="FO34" s="44"/>
      <c r="FQ34" s="44"/>
      <c r="FR34" s="44"/>
      <c r="FS34" s="44"/>
      <c r="FU34" s="44"/>
      <c r="FV34" s="44"/>
      <c r="FW34" s="44"/>
      <c r="FY34" s="44"/>
      <c r="FZ34" s="44"/>
      <c r="GA34" s="44"/>
      <c r="GC34" s="44"/>
      <c r="GD34" s="44"/>
      <c r="GE34" s="44"/>
      <c r="GG34" s="44"/>
      <c r="GH34" s="44"/>
      <c r="GI34" s="44"/>
      <c r="GK34" s="44"/>
      <c r="GL34" s="44"/>
      <c r="GM34" s="44"/>
      <c r="GO34" s="44"/>
      <c r="GP34" s="44"/>
      <c r="GQ34" s="44"/>
      <c r="GS34" s="44"/>
      <c r="GT34" s="44"/>
      <c r="GU34" s="44"/>
      <c r="GW34" s="44"/>
      <c r="GX34" s="44"/>
      <c r="GY34" s="44"/>
    </row>
    <row r="35" spans="1:220" s="37" customFormat="1" ht="14.25" customHeight="1" thickBot="1" x14ac:dyDescent="0.25">
      <c r="A35" s="28" t="s">
        <v>118</v>
      </c>
      <c r="C35" s="28"/>
      <c r="D35" s="36"/>
      <c r="F35" s="36"/>
      <c r="H35" s="28" t="s">
        <v>22</v>
      </c>
      <c r="L35" s="24"/>
      <c r="N35" s="28" t="s">
        <v>117</v>
      </c>
      <c r="O35" s="7"/>
      <c r="P35" s="7"/>
      <c r="Q35" s="7"/>
      <c r="R35" s="7"/>
      <c r="S35" s="45"/>
      <c r="T35" s="228"/>
      <c r="U35" s="228"/>
      <c r="V35" s="228"/>
      <c r="W35" s="228"/>
      <c r="X35" s="228"/>
      <c r="Y35" s="228"/>
      <c r="Z35" s="228"/>
      <c r="AA35" s="228"/>
      <c r="AB35" s="228"/>
      <c r="AC35" s="228"/>
      <c r="AD35" s="228"/>
      <c r="AE35" s="228"/>
      <c r="AF35" s="228"/>
      <c r="AG35" s="228"/>
      <c r="AH35" s="228"/>
      <c r="AI35" s="228"/>
      <c r="AJ35" s="45"/>
      <c r="AK35" s="45"/>
      <c r="AL35" s="45"/>
      <c r="AM35" s="45"/>
      <c r="AO35" s="45"/>
      <c r="AP35" s="45"/>
      <c r="AQ35" s="45"/>
      <c r="AS35" s="45"/>
      <c r="AT35" s="45"/>
      <c r="AU35" s="45"/>
      <c r="AW35" s="45"/>
      <c r="AX35" s="45"/>
      <c r="AY35" s="45"/>
      <c r="BA35" s="45"/>
      <c r="BB35" s="45"/>
      <c r="BC35" s="45"/>
      <c r="BE35" s="45"/>
      <c r="BF35" s="45"/>
      <c r="BG35" s="45"/>
      <c r="BI35" s="45"/>
      <c r="BJ35" s="45"/>
      <c r="BK35" s="45"/>
      <c r="BM35" s="45"/>
      <c r="BN35" s="45"/>
      <c r="BO35" s="45"/>
      <c r="BQ35" s="45"/>
      <c r="BR35" s="45"/>
      <c r="BS35" s="45"/>
      <c r="BU35" s="45"/>
      <c r="BV35" s="45"/>
      <c r="BW35" s="45"/>
      <c r="BY35" s="45"/>
      <c r="BZ35" s="45"/>
      <c r="CA35" s="45"/>
      <c r="CC35" s="45"/>
      <c r="CD35" s="45"/>
      <c r="CE35" s="45"/>
      <c r="CG35" s="45"/>
      <c r="CH35" s="45"/>
      <c r="CI35" s="45"/>
      <c r="CK35" s="45"/>
      <c r="CL35" s="45"/>
      <c r="CM35" s="45"/>
      <c r="CO35" s="45"/>
      <c r="CP35" s="45"/>
      <c r="CQ35" s="45"/>
      <c r="CS35" s="45"/>
      <c r="CT35" s="45"/>
      <c r="CU35" s="45"/>
      <c r="CW35" s="45"/>
      <c r="CX35" s="45"/>
      <c r="CY35" s="45"/>
      <c r="DA35" s="45"/>
      <c r="DB35" s="45"/>
      <c r="DC35" s="45"/>
      <c r="DE35" s="45"/>
      <c r="DF35" s="45"/>
      <c r="DG35" s="45"/>
      <c r="DI35" s="45"/>
      <c r="DJ35" s="45"/>
      <c r="DK35" s="45"/>
      <c r="DM35" s="45"/>
      <c r="DN35" s="45"/>
      <c r="DO35" s="45"/>
      <c r="DQ35" s="45"/>
      <c r="DR35" s="45"/>
      <c r="DS35" s="45"/>
      <c r="DU35" s="45"/>
      <c r="DV35" s="45"/>
      <c r="DW35" s="45"/>
      <c r="DY35" s="45"/>
      <c r="DZ35" s="45"/>
      <c r="EA35" s="45"/>
      <c r="EC35" s="45"/>
      <c r="ED35" s="45"/>
      <c r="EE35" s="45"/>
      <c r="EG35" s="45"/>
      <c r="EH35" s="45"/>
      <c r="EI35" s="45"/>
      <c r="EK35" s="45"/>
      <c r="EL35" s="45"/>
      <c r="EM35" s="45"/>
      <c r="EO35" s="45"/>
      <c r="EP35" s="45"/>
      <c r="EQ35" s="45"/>
      <c r="ES35" s="45"/>
      <c r="ET35" s="45"/>
      <c r="EU35" s="45"/>
      <c r="EW35" s="45"/>
      <c r="EX35" s="45"/>
      <c r="EY35" s="45"/>
      <c r="FA35" s="45"/>
      <c r="FB35" s="45"/>
      <c r="FC35" s="45"/>
      <c r="FE35" s="45"/>
      <c r="FF35" s="45"/>
      <c r="FG35" s="45"/>
      <c r="FI35" s="45"/>
      <c r="FJ35" s="45"/>
      <c r="FK35" s="45"/>
      <c r="FM35" s="45"/>
      <c r="FN35" s="45"/>
      <c r="FO35" s="45"/>
      <c r="FQ35" s="45"/>
      <c r="FR35" s="45"/>
      <c r="FS35" s="45"/>
      <c r="FU35" s="45"/>
      <c r="FV35" s="45"/>
      <c r="FW35" s="45"/>
      <c r="FY35" s="45"/>
      <c r="FZ35" s="45"/>
      <c r="GA35" s="45"/>
      <c r="GC35" s="45"/>
      <c r="GD35" s="45"/>
      <c r="GE35" s="45"/>
      <c r="GG35" s="45"/>
      <c r="GH35" s="45"/>
      <c r="GI35" s="45"/>
      <c r="GK35" s="45"/>
      <c r="GL35" s="45"/>
      <c r="GM35" s="45"/>
      <c r="GO35" s="45"/>
      <c r="GP35" s="45"/>
      <c r="GQ35" s="45"/>
      <c r="GS35" s="45"/>
      <c r="GT35" s="45"/>
      <c r="GU35" s="45"/>
      <c r="GW35" s="45"/>
      <c r="GX35" s="45"/>
      <c r="GY35" s="45"/>
    </row>
    <row r="36" spans="1:220" s="11" customFormat="1" ht="39.950000000000003" customHeight="1" thickBot="1" x14ac:dyDescent="0.25">
      <c r="A36" s="431"/>
      <c r="B36" s="432"/>
      <c r="C36" s="432"/>
      <c r="D36" s="432"/>
      <c r="E36" s="432"/>
      <c r="F36" s="433"/>
      <c r="H36" s="434"/>
      <c r="I36" s="435"/>
      <c r="J36" s="435"/>
      <c r="K36" s="435"/>
      <c r="L36" s="436"/>
      <c r="N36" s="428"/>
      <c r="O36" s="429"/>
      <c r="P36" s="429"/>
      <c r="Q36" s="429"/>
      <c r="R36" s="430"/>
      <c r="T36" s="228"/>
      <c r="U36" s="228"/>
      <c r="V36" s="228"/>
      <c r="W36" s="228"/>
      <c r="X36" s="228"/>
      <c r="Y36" s="228"/>
      <c r="Z36" s="228"/>
      <c r="AA36" s="228"/>
      <c r="AB36" s="228"/>
      <c r="AC36" s="228"/>
      <c r="AD36" s="228"/>
      <c r="AE36" s="228"/>
      <c r="AF36" s="228"/>
      <c r="AG36" s="228"/>
      <c r="AH36" s="228"/>
      <c r="AI36" s="228"/>
      <c r="AJ36" s="355"/>
    </row>
    <row r="37" spans="1:220" s="9" customFormat="1" ht="23.25" customHeight="1" x14ac:dyDescent="0.2">
      <c r="A37" s="417"/>
      <c r="B37" s="417"/>
      <c r="C37" s="417"/>
      <c r="D37" s="417"/>
      <c r="E37" s="228"/>
      <c r="F37" s="228"/>
      <c r="G37" s="228"/>
      <c r="H37" s="228"/>
      <c r="I37" s="228"/>
      <c r="J37" s="228"/>
      <c r="K37" s="228"/>
      <c r="L37" s="228"/>
      <c r="M37" s="228"/>
      <c r="N37" s="228"/>
      <c r="O37" s="228"/>
      <c r="P37" s="228"/>
      <c r="Q37" s="228"/>
      <c r="R37" s="48"/>
      <c r="S37" s="228"/>
      <c r="T37" s="228"/>
      <c r="U37" s="228"/>
      <c r="V37" s="228"/>
      <c r="W37" s="228"/>
      <c r="X37" s="228"/>
      <c r="Y37" s="228"/>
      <c r="Z37" s="228"/>
      <c r="AA37" s="228"/>
      <c r="AB37" s="228"/>
      <c r="AC37" s="228"/>
      <c r="AD37" s="228"/>
      <c r="AE37" s="228"/>
      <c r="AF37" s="228"/>
      <c r="AG37" s="228"/>
      <c r="AH37" s="228"/>
      <c r="AI37" s="228"/>
      <c r="AJ37" s="17"/>
      <c r="AK37" s="17"/>
      <c r="AL37" s="228"/>
      <c r="AM37" s="228"/>
      <c r="AN37" s="228"/>
      <c r="AO37" s="228"/>
      <c r="AP37" s="17"/>
      <c r="AQ37" s="17"/>
      <c r="AR37" s="17"/>
      <c r="AT37" s="17"/>
      <c r="AU37" s="17"/>
      <c r="AV37" s="17"/>
      <c r="AX37" s="17"/>
      <c r="AY37" s="17"/>
      <c r="AZ37" s="17"/>
      <c r="BB37" s="17"/>
      <c r="BC37" s="17"/>
      <c r="BD37" s="17"/>
      <c r="BF37" s="17"/>
      <c r="BG37" s="17"/>
      <c r="BH37" s="17"/>
      <c r="BJ37" s="17"/>
      <c r="BK37" s="17"/>
      <c r="BL37" s="17"/>
      <c r="BN37" s="17"/>
      <c r="BO37" s="17"/>
      <c r="BP37" s="17"/>
      <c r="BR37" s="17"/>
      <c r="BS37" s="17"/>
      <c r="BT37" s="17"/>
      <c r="BV37" s="17"/>
      <c r="BW37" s="17"/>
      <c r="BX37" s="17"/>
      <c r="BZ37" s="17"/>
      <c r="CA37" s="17"/>
      <c r="CB37" s="17"/>
      <c r="CD37" s="17"/>
      <c r="CE37" s="17"/>
      <c r="CF37" s="17"/>
      <c r="CH37" s="17"/>
      <c r="CI37" s="17"/>
      <c r="CJ37" s="17"/>
      <c r="CL37" s="17"/>
      <c r="CM37" s="17"/>
      <c r="CN37" s="17"/>
      <c r="CP37" s="17"/>
      <c r="CQ37" s="17"/>
      <c r="CR37" s="17"/>
      <c r="CT37" s="17"/>
      <c r="CU37" s="17"/>
      <c r="CV37" s="17"/>
      <c r="CX37" s="17"/>
      <c r="CY37" s="17"/>
      <c r="CZ37" s="17"/>
      <c r="DB37" s="17"/>
      <c r="DC37" s="17"/>
      <c r="DD37" s="17"/>
      <c r="DF37" s="17"/>
      <c r="DG37" s="17"/>
      <c r="DH37" s="17"/>
      <c r="DJ37" s="17"/>
      <c r="DK37" s="17"/>
      <c r="DL37" s="17"/>
      <c r="DN37" s="17"/>
      <c r="DO37" s="17"/>
      <c r="DP37" s="17"/>
      <c r="DR37" s="17"/>
      <c r="DS37" s="17"/>
      <c r="DT37" s="17"/>
      <c r="DV37" s="17"/>
      <c r="DW37" s="17"/>
      <c r="DX37" s="17"/>
      <c r="DZ37" s="17"/>
      <c r="EA37" s="17"/>
      <c r="EB37" s="17"/>
      <c r="ED37" s="17"/>
      <c r="EE37" s="17"/>
      <c r="EF37" s="17"/>
      <c r="EH37" s="17"/>
      <c r="EI37" s="17"/>
      <c r="EJ37" s="17"/>
      <c r="EL37" s="17"/>
      <c r="EM37" s="17"/>
      <c r="EN37" s="17"/>
      <c r="EP37" s="17"/>
      <c r="EQ37" s="17"/>
      <c r="ER37" s="17"/>
      <c r="ET37" s="17"/>
      <c r="EU37" s="17"/>
      <c r="EV37" s="17"/>
      <c r="EX37" s="17"/>
      <c r="EY37" s="17"/>
      <c r="EZ37" s="17"/>
      <c r="FB37" s="17"/>
      <c r="FC37" s="17"/>
      <c r="FD37" s="17"/>
      <c r="FF37" s="17"/>
      <c r="FG37" s="17"/>
      <c r="FH37" s="17"/>
      <c r="FJ37" s="17"/>
      <c r="FK37" s="17"/>
      <c r="FL37" s="17"/>
      <c r="FN37" s="17"/>
      <c r="FO37" s="17"/>
      <c r="FP37" s="17"/>
      <c r="FR37" s="17"/>
      <c r="FS37" s="17"/>
      <c r="FT37" s="17"/>
      <c r="FV37" s="17"/>
      <c r="FW37" s="17"/>
      <c r="FX37" s="17"/>
      <c r="FZ37" s="17"/>
      <c r="GA37" s="17"/>
      <c r="GB37" s="17"/>
      <c r="GD37" s="17"/>
      <c r="GE37" s="17"/>
      <c r="GF37" s="17"/>
      <c r="GH37" s="17"/>
      <c r="GI37" s="17"/>
      <c r="GJ37" s="17"/>
      <c r="GL37" s="17"/>
      <c r="GM37" s="17"/>
      <c r="GN37" s="17"/>
      <c r="GP37" s="17"/>
      <c r="GQ37" s="17"/>
      <c r="GR37" s="17"/>
      <c r="GT37" s="17"/>
      <c r="GU37" s="17"/>
      <c r="GV37" s="17"/>
      <c r="GX37" s="17"/>
      <c r="GY37" s="17"/>
      <c r="GZ37" s="17"/>
      <c r="HB37" s="17"/>
      <c r="HC37" s="17"/>
      <c r="HD37" s="17"/>
      <c r="HF37" s="17"/>
      <c r="HG37" s="17"/>
      <c r="HH37" s="17"/>
      <c r="HJ37" s="17"/>
      <c r="HK37" s="17"/>
      <c r="HL37" s="17"/>
    </row>
    <row r="38" spans="1:220" ht="18.75" customHeight="1" x14ac:dyDescent="0.2">
      <c r="A38" s="231" t="s">
        <v>151</v>
      </c>
      <c r="B38" s="231"/>
      <c r="C38" s="231"/>
      <c r="D38" s="231"/>
      <c r="E38" s="39"/>
      <c r="F38" s="39"/>
      <c r="G38" s="38"/>
      <c r="H38" s="38"/>
      <c r="S38" s="44"/>
      <c r="T38" s="228"/>
      <c r="U38" s="228"/>
      <c r="V38" s="228"/>
      <c r="W38" s="228"/>
      <c r="X38" s="228"/>
      <c r="Y38" s="228"/>
      <c r="Z38" s="228"/>
      <c r="AA38" s="228"/>
      <c r="AB38" s="228"/>
      <c r="AC38" s="228"/>
      <c r="AD38" s="228"/>
      <c r="AE38" s="228"/>
      <c r="AF38" s="228"/>
      <c r="AG38" s="228"/>
      <c r="AH38" s="228"/>
      <c r="AI38" s="228"/>
      <c r="AJ38" s="43"/>
      <c r="AK38" s="44"/>
      <c r="AL38" s="44"/>
      <c r="AM38" s="44"/>
      <c r="AO38" s="44"/>
      <c r="AP38" s="44"/>
      <c r="AQ38" s="44"/>
      <c r="AS38" s="44"/>
      <c r="AT38" s="44"/>
      <c r="AU38" s="44"/>
      <c r="AW38" s="44"/>
      <c r="AX38" s="44"/>
      <c r="AY38" s="44"/>
      <c r="BA38" s="44"/>
      <c r="BB38" s="44"/>
      <c r="BC38" s="44"/>
      <c r="BE38" s="44"/>
      <c r="BF38" s="44"/>
      <c r="BG38" s="44"/>
      <c r="BI38" s="44"/>
      <c r="BJ38" s="44"/>
      <c r="BK38" s="44"/>
      <c r="BM38" s="44"/>
      <c r="BN38" s="44"/>
      <c r="BO38" s="44"/>
      <c r="BQ38" s="44"/>
      <c r="BR38" s="44"/>
      <c r="BS38" s="44"/>
      <c r="BU38" s="44"/>
      <c r="BV38" s="44"/>
      <c r="BW38" s="44"/>
      <c r="BY38" s="44"/>
      <c r="BZ38" s="44"/>
      <c r="CA38" s="44"/>
      <c r="CC38" s="44"/>
      <c r="CD38" s="44"/>
      <c r="CE38" s="44"/>
      <c r="CG38" s="44"/>
      <c r="CH38" s="44"/>
      <c r="CI38" s="44"/>
      <c r="CK38" s="44"/>
      <c r="CL38" s="44"/>
      <c r="CM38" s="44"/>
      <c r="CO38" s="44"/>
      <c r="CP38" s="44"/>
      <c r="CQ38" s="44"/>
      <c r="CS38" s="44"/>
      <c r="CT38" s="44"/>
      <c r="CU38" s="44"/>
      <c r="CW38" s="44"/>
      <c r="CX38" s="44"/>
      <c r="CY38" s="44"/>
      <c r="DA38" s="44"/>
      <c r="DB38" s="44"/>
      <c r="DC38" s="44"/>
      <c r="DE38" s="44"/>
      <c r="DF38" s="44"/>
      <c r="DG38" s="44"/>
      <c r="DI38" s="44"/>
      <c r="DJ38" s="44"/>
      <c r="DK38" s="44"/>
      <c r="DM38" s="44"/>
      <c r="DN38" s="44"/>
      <c r="DO38" s="44"/>
      <c r="DQ38" s="44"/>
      <c r="DR38" s="44"/>
      <c r="DS38" s="44"/>
      <c r="DU38" s="44"/>
      <c r="DV38" s="44"/>
      <c r="DW38" s="44"/>
      <c r="DY38" s="44"/>
      <c r="DZ38" s="44"/>
      <c r="EA38" s="44"/>
      <c r="EC38" s="44"/>
      <c r="ED38" s="44"/>
      <c r="EE38" s="44"/>
      <c r="EG38" s="44"/>
      <c r="EH38" s="44"/>
      <c r="EI38" s="44"/>
      <c r="EK38" s="44"/>
      <c r="EL38" s="44"/>
      <c r="EM38" s="44"/>
      <c r="EO38" s="44"/>
      <c r="EP38" s="44"/>
      <c r="EQ38" s="44"/>
      <c r="ES38" s="44"/>
      <c r="ET38" s="44"/>
      <c r="EU38" s="44"/>
      <c r="EW38" s="44"/>
      <c r="EX38" s="44"/>
      <c r="EY38" s="44"/>
      <c r="FA38" s="44"/>
      <c r="FB38" s="44"/>
      <c r="FC38" s="44"/>
      <c r="FE38" s="44"/>
      <c r="FF38" s="44"/>
      <c r="FG38" s="44"/>
      <c r="FI38" s="44"/>
      <c r="FJ38" s="44"/>
      <c r="FK38" s="44"/>
      <c r="FM38" s="44"/>
      <c r="FN38" s="44"/>
      <c r="FO38" s="44"/>
      <c r="FQ38" s="44"/>
      <c r="FR38" s="44"/>
      <c r="FS38" s="44"/>
      <c r="FU38" s="44"/>
      <c r="FV38" s="44"/>
      <c r="FW38" s="44"/>
      <c r="FY38" s="44"/>
      <c r="FZ38" s="44"/>
      <c r="GA38" s="44"/>
      <c r="GC38" s="44"/>
      <c r="GD38" s="44"/>
      <c r="GE38" s="44"/>
      <c r="GG38" s="44"/>
      <c r="GH38" s="44"/>
      <c r="GI38" s="44"/>
      <c r="GK38" s="44"/>
      <c r="GL38" s="44"/>
      <c r="GM38" s="44"/>
      <c r="GO38" s="44"/>
      <c r="GP38" s="44"/>
      <c r="GQ38" s="44"/>
      <c r="GS38" s="44"/>
      <c r="GT38" s="44"/>
      <c r="GU38" s="44"/>
      <c r="GW38" s="44"/>
      <c r="GX38" s="44"/>
      <c r="GY38" s="44"/>
    </row>
    <row r="39" spans="1:220" s="125" customFormat="1" ht="46.5" customHeight="1" thickBot="1" x14ac:dyDescent="0.25">
      <c r="A39" s="427" t="s">
        <v>176</v>
      </c>
      <c r="B39" s="427"/>
      <c r="C39" s="427"/>
      <c r="D39" s="427"/>
      <c r="E39" s="427"/>
      <c r="F39" s="427"/>
      <c r="G39" s="427"/>
      <c r="H39" s="427"/>
      <c r="I39" s="427"/>
      <c r="J39" s="427"/>
      <c r="K39" s="427"/>
      <c r="L39" s="427"/>
      <c r="M39" s="427"/>
      <c r="N39" s="427"/>
      <c r="O39" s="427"/>
      <c r="P39" s="427"/>
      <c r="Q39" s="427"/>
      <c r="T39" s="228"/>
      <c r="U39" s="228"/>
      <c r="V39" s="228"/>
      <c r="W39" s="228"/>
      <c r="X39" s="228"/>
      <c r="Y39" s="228"/>
      <c r="Z39" s="228"/>
      <c r="AA39" s="228"/>
      <c r="AB39" s="228"/>
      <c r="AC39" s="228"/>
      <c r="AD39" s="228"/>
      <c r="AE39" s="228"/>
      <c r="AF39" s="228"/>
      <c r="AG39" s="228"/>
      <c r="AH39" s="228"/>
      <c r="AI39" s="228"/>
      <c r="AJ39" s="351"/>
    </row>
    <row r="40" spans="1:220" s="125" customFormat="1" ht="17.25" customHeight="1" thickBot="1" x14ac:dyDescent="0.25">
      <c r="A40" s="124" t="s">
        <v>104</v>
      </c>
      <c r="B40" s="123"/>
      <c r="C40" s="123"/>
      <c r="D40" s="123"/>
      <c r="E40" s="123"/>
      <c r="F40" s="123"/>
      <c r="G40" s="123"/>
      <c r="H40" s="123"/>
      <c r="I40" s="123"/>
      <c r="J40" s="126" t="s">
        <v>105</v>
      </c>
      <c r="K40" s="140"/>
      <c r="L40" s="126" t="s">
        <v>106</v>
      </c>
      <c r="M40" s="140"/>
      <c r="N40" s="219" t="s">
        <v>107</v>
      </c>
      <c r="P40" s="123"/>
      <c r="Q40" s="123"/>
      <c r="R40" s="123"/>
      <c r="T40" s="228"/>
      <c r="U40" s="228"/>
      <c r="V40" s="228"/>
      <c r="W40" s="228"/>
      <c r="X40" s="228"/>
      <c r="Y40" s="228"/>
      <c r="Z40" s="228"/>
      <c r="AA40" s="228"/>
      <c r="AB40" s="228"/>
      <c r="AC40" s="228"/>
      <c r="AD40" s="228"/>
      <c r="AE40" s="228"/>
      <c r="AF40" s="228"/>
      <c r="AG40" s="228"/>
      <c r="AH40" s="228"/>
      <c r="AI40" s="228"/>
      <c r="AJ40" s="351"/>
    </row>
    <row r="41" spans="1:220" s="2" customFormat="1" ht="13.5" customHeight="1" x14ac:dyDescent="0.2">
      <c r="A41" s="53" t="s">
        <v>152</v>
      </c>
      <c r="B41" s="31"/>
      <c r="C41" s="31"/>
      <c r="D41" s="31"/>
      <c r="E41" s="31"/>
      <c r="F41" s="31"/>
      <c r="G41" s="31"/>
      <c r="H41" s="31"/>
      <c r="I41" s="10"/>
      <c r="J41" s="10"/>
      <c r="K41" s="17"/>
      <c r="L41" s="29"/>
      <c r="M41" s="58"/>
      <c r="N41" s="58"/>
      <c r="O41" s="58"/>
      <c r="P41" s="58"/>
      <c r="Q41" s="58"/>
      <c r="R41" s="58"/>
      <c r="T41" s="228"/>
      <c r="U41" s="228"/>
      <c r="V41" s="228"/>
      <c r="W41" s="228"/>
      <c r="X41" s="228"/>
      <c r="Y41" s="228"/>
      <c r="Z41" s="228"/>
      <c r="AA41" s="228"/>
      <c r="AB41" s="228"/>
      <c r="AC41" s="228"/>
      <c r="AD41" s="228"/>
      <c r="AE41" s="228"/>
      <c r="AF41" s="228"/>
      <c r="AG41" s="228"/>
      <c r="AH41" s="228"/>
      <c r="AI41" s="228"/>
      <c r="AJ41" s="334"/>
      <c r="AK41" s="53"/>
      <c r="AO41" s="33"/>
      <c r="AP41" s="33"/>
      <c r="AQ41" s="33"/>
      <c r="AR41" s="33"/>
      <c r="AS41" s="33"/>
      <c r="AT41" s="33"/>
      <c r="AU41" s="33"/>
    </row>
    <row r="42" spans="1:220" ht="25.5" customHeight="1" x14ac:dyDescent="0.2">
      <c r="A42" s="39"/>
      <c r="B42" s="56"/>
      <c r="C42" s="57"/>
      <c r="D42" s="57"/>
      <c r="F42" s="10"/>
      <c r="G42" s="10"/>
      <c r="H42" s="10"/>
      <c r="I42" s="10"/>
      <c r="J42" s="18"/>
      <c r="K42" s="17"/>
      <c r="L42" s="29"/>
      <c r="M42" s="29"/>
      <c r="N42" s="29"/>
      <c r="O42" s="29"/>
      <c r="P42" s="29"/>
      <c r="Q42" s="29"/>
      <c r="R42" s="29"/>
      <c r="T42" s="228"/>
      <c r="U42" s="228"/>
      <c r="V42" s="228"/>
      <c r="W42" s="228"/>
      <c r="X42" s="228"/>
      <c r="Y42" s="228"/>
      <c r="Z42" s="228"/>
      <c r="AA42" s="228"/>
      <c r="AB42" s="228"/>
      <c r="AC42" s="228"/>
      <c r="AD42" s="228"/>
      <c r="AE42" s="228"/>
      <c r="AF42" s="228"/>
      <c r="AG42" s="228"/>
      <c r="AH42" s="228"/>
      <c r="AI42" s="228"/>
    </row>
    <row r="43" spans="1:220" ht="34.5" customHeight="1" x14ac:dyDescent="0.2">
      <c r="A43" s="44"/>
      <c r="B43" s="426"/>
      <c r="C43" s="415"/>
      <c r="D43" s="415"/>
      <c r="E43" s="415"/>
      <c r="F43" s="8"/>
      <c r="G43" s="19"/>
      <c r="H43" s="19"/>
      <c r="I43" s="19"/>
      <c r="J43" s="19"/>
      <c r="K43" s="19"/>
      <c r="L43" s="8"/>
      <c r="M43" s="426"/>
      <c r="N43" s="415"/>
      <c r="O43" s="415"/>
      <c r="P43" s="415"/>
      <c r="Q43" s="415"/>
      <c r="R43" s="415"/>
      <c r="T43" s="356"/>
      <c r="U43" s="357"/>
      <c r="V43" s="357"/>
      <c r="W43" s="357"/>
      <c r="X43" s="357"/>
      <c r="Y43" s="357"/>
      <c r="Z43" s="358"/>
      <c r="AA43" s="358"/>
      <c r="AB43" s="358"/>
      <c r="AC43" s="228"/>
      <c r="AD43" s="228"/>
      <c r="AE43" s="228"/>
      <c r="AF43" s="228"/>
      <c r="AG43" s="228"/>
      <c r="AH43" s="228"/>
      <c r="AI43" s="228"/>
    </row>
    <row r="44" spans="1:220" s="24" customFormat="1" x14ac:dyDescent="0.2">
      <c r="A44" s="49"/>
      <c r="B44" s="24" t="s">
        <v>15</v>
      </c>
      <c r="D44" s="49"/>
      <c r="G44" s="50" t="s">
        <v>19</v>
      </c>
      <c r="H44" s="50"/>
      <c r="I44" s="50"/>
      <c r="J44" s="50"/>
      <c r="K44" s="50"/>
      <c r="M44" s="51" t="s">
        <v>42</v>
      </c>
      <c r="N44" s="50"/>
      <c r="O44" s="50"/>
      <c r="P44" s="52"/>
      <c r="Q44" s="49"/>
      <c r="R44" s="49"/>
      <c r="T44" s="50" t="s">
        <v>207</v>
      </c>
      <c r="U44" s="50"/>
      <c r="V44" s="50"/>
      <c r="W44" s="50"/>
      <c r="X44" s="359"/>
      <c r="Y44" s="359"/>
      <c r="Z44" s="360"/>
      <c r="AA44" s="360"/>
      <c r="AB44" s="360"/>
      <c r="AC44" s="228"/>
      <c r="AD44" s="228"/>
      <c r="AE44" s="228"/>
      <c r="AF44" s="228"/>
      <c r="AG44" s="228"/>
      <c r="AH44" s="228"/>
      <c r="AI44" s="228"/>
      <c r="AJ44" s="37"/>
    </row>
    <row r="45" spans="1:220" s="35" customFormat="1" ht="13.5" customHeight="1" x14ac:dyDescent="0.2">
      <c r="A45" s="233"/>
      <c r="T45" s="228"/>
      <c r="U45" s="228"/>
      <c r="V45" s="228"/>
      <c r="W45" s="228"/>
      <c r="X45" s="228"/>
      <c r="Y45" s="228"/>
      <c r="Z45" s="228"/>
      <c r="AA45" s="228"/>
      <c r="AB45" s="228"/>
      <c r="AC45" s="228"/>
      <c r="AD45" s="228"/>
      <c r="AE45" s="228"/>
      <c r="AF45" s="228"/>
      <c r="AG45" s="228"/>
      <c r="AH45" s="228"/>
      <c r="AI45" s="228"/>
      <c r="AJ45" s="334"/>
      <c r="AK45" s="53"/>
    </row>
    <row r="46" spans="1:220" s="35" customFormat="1" x14ac:dyDescent="0.2">
      <c r="T46" s="53"/>
      <c r="U46" s="53"/>
      <c r="V46" s="53"/>
      <c r="W46" s="53"/>
      <c r="X46" s="53"/>
      <c r="Y46" s="53"/>
      <c r="Z46" s="53"/>
      <c r="AA46" s="53"/>
      <c r="AB46" s="53"/>
      <c r="AC46" s="53"/>
      <c r="AD46" s="53"/>
      <c r="AE46" s="53"/>
      <c r="AF46" s="53"/>
      <c r="AG46" s="53"/>
      <c r="AH46" s="53"/>
      <c r="AI46" s="53"/>
      <c r="AJ46" s="334"/>
      <c r="AK46" s="53"/>
    </row>
    <row r="47" spans="1:220" s="35" customFormat="1" x14ac:dyDescent="0.2">
      <c r="T47" s="53"/>
      <c r="U47" s="53"/>
      <c r="V47" s="53"/>
      <c r="W47" s="53"/>
      <c r="X47" s="53"/>
      <c r="Y47" s="53"/>
      <c r="Z47" s="53"/>
      <c r="AA47" s="53"/>
      <c r="AB47" s="53"/>
      <c r="AC47" s="53"/>
      <c r="AD47" s="53"/>
      <c r="AE47" s="53"/>
      <c r="AF47" s="53"/>
      <c r="AG47" s="53"/>
      <c r="AH47" s="53"/>
      <c r="AI47" s="53"/>
      <c r="AJ47" s="334"/>
      <c r="AK47" s="53"/>
    </row>
    <row r="48" spans="1:220" s="35" customFormat="1" x14ac:dyDescent="0.2">
      <c r="AC48" s="228"/>
      <c r="AD48" s="228"/>
      <c r="AE48" s="228"/>
      <c r="AF48" s="228"/>
      <c r="AG48" s="228"/>
      <c r="AH48" s="228"/>
      <c r="AI48" s="228"/>
      <c r="AJ48" s="334"/>
      <c r="AK48" s="53"/>
    </row>
    <row r="49" spans="1:37" s="35" customFormat="1" ht="15" customHeight="1" x14ac:dyDescent="0.2">
      <c r="AC49" s="360"/>
      <c r="AD49" s="360"/>
      <c r="AE49" s="360"/>
      <c r="AF49" s="37"/>
      <c r="AG49" s="37"/>
      <c r="AH49" s="37"/>
      <c r="AI49" s="37"/>
      <c r="AJ49" s="334"/>
      <c r="AK49" s="53"/>
    </row>
    <row r="50" spans="1:37" s="35" customFormat="1" x14ac:dyDescent="0.2">
      <c r="T50" s="53"/>
      <c r="U50" s="53"/>
      <c r="V50" s="53"/>
      <c r="W50" s="53"/>
      <c r="X50" s="53"/>
      <c r="Y50" s="53"/>
      <c r="Z50" s="53"/>
      <c r="AA50" s="53"/>
      <c r="AB50" s="53"/>
      <c r="AC50" s="53"/>
      <c r="AD50" s="53"/>
      <c r="AE50" s="53"/>
      <c r="AF50" s="53"/>
      <c r="AG50" s="53"/>
      <c r="AH50" s="53"/>
      <c r="AI50" s="53"/>
      <c r="AJ50" s="334"/>
      <c r="AK50" s="53"/>
    </row>
    <row r="51" spans="1:37" s="35" customFormat="1" x14ac:dyDescent="0.2">
      <c r="T51" s="53"/>
      <c r="U51" s="53"/>
      <c r="V51" s="53"/>
      <c r="W51" s="53"/>
      <c r="X51" s="53"/>
      <c r="Y51" s="53"/>
      <c r="Z51" s="53"/>
      <c r="AA51" s="53"/>
      <c r="AB51" s="53"/>
      <c r="AC51" s="53"/>
      <c r="AD51" s="53"/>
      <c r="AE51" s="53"/>
      <c r="AF51" s="53"/>
      <c r="AG51" s="53"/>
      <c r="AH51" s="53"/>
      <c r="AI51" s="53"/>
      <c r="AJ51" s="334"/>
      <c r="AK51" s="53"/>
    </row>
    <row r="52" spans="1:37" x14ac:dyDescent="0.2">
      <c r="A52" s="44"/>
      <c r="B52" s="44"/>
      <c r="C52" s="46"/>
      <c r="D52" s="35"/>
      <c r="E52" s="35"/>
      <c r="F52" s="35"/>
      <c r="G52" s="35"/>
      <c r="H52" s="35"/>
      <c r="I52" s="35"/>
      <c r="J52" s="35"/>
      <c r="K52" s="35"/>
      <c r="L52" s="35"/>
      <c r="M52" s="35"/>
      <c r="N52" s="35"/>
      <c r="O52" s="35"/>
      <c r="P52" s="35"/>
      <c r="Q52" s="35"/>
      <c r="R52" s="35"/>
      <c r="T52" s="53"/>
      <c r="U52" s="53"/>
      <c r="V52" s="53"/>
      <c r="W52" s="53"/>
      <c r="X52" s="53"/>
      <c r="Y52" s="53"/>
      <c r="Z52" s="53"/>
      <c r="AA52" s="53"/>
      <c r="AB52" s="53"/>
      <c r="AC52" s="53"/>
      <c r="AD52" s="53"/>
      <c r="AE52" s="53"/>
      <c r="AF52" s="53"/>
      <c r="AG52" s="53"/>
      <c r="AH52" s="53"/>
      <c r="AI52" s="53"/>
    </row>
    <row r="53" spans="1:37" x14ac:dyDescent="0.2">
      <c r="A53" s="44"/>
      <c r="B53" s="44"/>
      <c r="C53" s="46"/>
      <c r="D53" s="35"/>
      <c r="E53" s="35"/>
      <c r="F53" s="35"/>
      <c r="G53" s="35"/>
      <c r="H53" s="35"/>
      <c r="I53" s="35"/>
      <c r="J53" s="35"/>
      <c r="K53" s="35"/>
      <c r="L53" s="35"/>
      <c r="M53" s="35"/>
      <c r="N53" s="35"/>
      <c r="O53" s="35"/>
      <c r="P53" s="35"/>
      <c r="Q53" s="35"/>
      <c r="R53" s="35"/>
      <c r="T53" s="53"/>
      <c r="U53" s="53"/>
      <c r="V53" s="53"/>
      <c r="W53" s="53"/>
      <c r="X53" s="53"/>
      <c r="Y53" s="53"/>
      <c r="Z53" s="53"/>
      <c r="AA53" s="53"/>
      <c r="AB53" s="53"/>
      <c r="AC53" s="53"/>
      <c r="AD53" s="53"/>
      <c r="AE53" s="53"/>
      <c r="AF53" s="53"/>
      <c r="AG53" s="53"/>
      <c r="AH53" s="53"/>
      <c r="AI53" s="53"/>
    </row>
    <row r="54" spans="1:37" x14ac:dyDescent="0.2">
      <c r="A54" s="44"/>
      <c r="B54" s="44"/>
      <c r="C54" s="46"/>
      <c r="D54" s="44"/>
      <c r="E54" s="44"/>
      <c r="F54" s="44"/>
      <c r="G54" s="44"/>
      <c r="H54" s="44"/>
      <c r="I54" s="44"/>
      <c r="J54" s="44"/>
      <c r="K54" s="44"/>
      <c r="L54" s="44"/>
      <c r="M54" s="44"/>
      <c r="N54" s="44"/>
      <c r="O54" s="44"/>
      <c r="P54" s="44"/>
      <c r="Q54" s="44"/>
      <c r="R54" s="44"/>
      <c r="T54" s="53"/>
      <c r="U54" s="53"/>
      <c r="V54" s="53"/>
      <c r="W54" s="53"/>
      <c r="X54" s="53"/>
      <c r="Y54" s="53"/>
      <c r="Z54" s="53"/>
      <c r="AA54" s="53"/>
      <c r="AB54" s="53"/>
      <c r="AC54" s="53"/>
      <c r="AD54" s="53"/>
      <c r="AE54" s="53"/>
      <c r="AF54" s="53"/>
      <c r="AG54" s="53"/>
      <c r="AH54" s="53"/>
      <c r="AI54" s="53"/>
    </row>
    <row r="55" spans="1:37" ht="12" customHeight="1" x14ac:dyDescent="0.2">
      <c r="A55" s="44"/>
      <c r="B55" s="44"/>
      <c r="D55" s="44"/>
      <c r="E55" s="44"/>
      <c r="F55" s="44"/>
      <c r="G55" s="38"/>
      <c r="H55" s="38"/>
      <c r="I55" s="39"/>
      <c r="J55" s="43"/>
      <c r="K55" s="39"/>
      <c r="L55" s="43"/>
      <c r="M55" s="43"/>
      <c r="O55" s="38"/>
      <c r="P55" s="44"/>
      <c r="Q55" s="44"/>
      <c r="R55" s="44"/>
      <c r="T55" s="53"/>
      <c r="U55" s="53"/>
      <c r="V55" s="53"/>
      <c r="W55" s="53"/>
      <c r="X55" s="53"/>
      <c r="Y55" s="53"/>
      <c r="Z55" s="53"/>
      <c r="AA55" s="53"/>
      <c r="AB55" s="53"/>
      <c r="AC55" s="53"/>
      <c r="AD55" s="53"/>
      <c r="AE55" s="53"/>
      <c r="AF55" s="53"/>
      <c r="AG55" s="53"/>
      <c r="AH55" s="53"/>
      <c r="AI55" s="53"/>
    </row>
    <row r="56" spans="1:37" s="42" customFormat="1" ht="6.6" customHeight="1" x14ac:dyDescent="0.2">
      <c r="A56" s="43"/>
      <c r="B56" s="43"/>
      <c r="D56" s="43"/>
      <c r="E56" s="43"/>
      <c r="F56" s="43"/>
      <c r="G56" s="38"/>
      <c r="H56" s="38"/>
      <c r="I56" s="38"/>
      <c r="J56" s="43"/>
      <c r="K56" s="38"/>
      <c r="L56" s="43"/>
      <c r="M56" s="43"/>
      <c r="O56" s="38"/>
      <c r="P56" s="43"/>
      <c r="Q56" s="43"/>
      <c r="R56" s="43"/>
      <c r="T56" s="53"/>
      <c r="U56" s="53"/>
      <c r="V56" s="53"/>
      <c r="W56" s="53"/>
      <c r="X56" s="53"/>
      <c r="Y56" s="53"/>
      <c r="Z56" s="53"/>
      <c r="AA56" s="53"/>
      <c r="AB56" s="53"/>
      <c r="AC56" s="53"/>
      <c r="AD56" s="53"/>
      <c r="AE56" s="53"/>
      <c r="AF56" s="53"/>
      <c r="AG56" s="53"/>
      <c r="AH56" s="53"/>
      <c r="AI56" s="53"/>
    </row>
    <row r="57" spans="1:37" x14ac:dyDescent="0.2">
      <c r="A57" s="44"/>
      <c r="B57" s="44"/>
      <c r="D57" s="44"/>
      <c r="E57" s="44"/>
      <c r="F57" s="44"/>
      <c r="G57" s="44"/>
      <c r="H57" s="44"/>
      <c r="I57" s="44"/>
      <c r="J57" s="44"/>
      <c r="K57" s="44"/>
      <c r="L57" s="44"/>
      <c r="M57" s="44"/>
      <c r="N57" s="44"/>
      <c r="O57" s="44"/>
      <c r="P57" s="44"/>
      <c r="Q57" s="44"/>
      <c r="R57" s="44"/>
      <c r="T57" s="53"/>
      <c r="U57" s="53"/>
      <c r="V57" s="53"/>
      <c r="W57" s="53"/>
      <c r="X57" s="53"/>
      <c r="Y57" s="53"/>
      <c r="Z57" s="53"/>
      <c r="AA57" s="53"/>
      <c r="AB57" s="53"/>
      <c r="AC57" s="53"/>
      <c r="AD57" s="53"/>
      <c r="AE57" s="53"/>
      <c r="AF57" s="53"/>
      <c r="AG57" s="53"/>
      <c r="AH57" s="53"/>
      <c r="AI57" s="53"/>
    </row>
    <row r="58" spans="1:37" x14ac:dyDescent="0.2">
      <c r="A58" s="44"/>
      <c r="B58" s="44"/>
      <c r="C58" s="44"/>
      <c r="D58" s="44"/>
      <c r="E58" s="44"/>
      <c r="F58" s="44"/>
      <c r="G58" s="44"/>
      <c r="H58" s="44"/>
      <c r="I58" s="44"/>
      <c r="J58" s="44"/>
      <c r="K58" s="44"/>
      <c r="L58" s="44"/>
      <c r="M58" s="44"/>
      <c r="N58" s="44"/>
      <c r="O58" s="43"/>
      <c r="P58" s="44"/>
      <c r="Q58" s="44"/>
      <c r="R58" s="44"/>
      <c r="T58" s="53"/>
      <c r="U58" s="53"/>
      <c r="V58" s="53"/>
      <c r="W58" s="53"/>
      <c r="X58" s="53"/>
      <c r="Y58" s="53"/>
      <c r="Z58" s="53"/>
      <c r="AA58" s="53"/>
      <c r="AB58" s="53"/>
      <c r="AC58" s="53"/>
      <c r="AD58" s="53"/>
      <c r="AE58" s="53"/>
      <c r="AF58" s="53"/>
      <c r="AG58" s="53"/>
      <c r="AH58" s="53"/>
      <c r="AI58" s="53"/>
    </row>
    <row r="59" spans="1:37" x14ac:dyDescent="0.2">
      <c r="A59" s="44"/>
      <c r="B59" s="44"/>
      <c r="C59" s="44"/>
      <c r="D59" s="44"/>
      <c r="E59" s="44"/>
      <c r="F59" s="44"/>
      <c r="G59" s="44"/>
      <c r="H59" s="44"/>
      <c r="I59" s="44"/>
      <c r="J59" s="44"/>
      <c r="K59" s="44"/>
      <c r="L59" s="44"/>
      <c r="M59" s="44"/>
      <c r="N59" s="44"/>
      <c r="O59" s="44"/>
      <c r="P59" s="44"/>
      <c r="Q59" s="44"/>
      <c r="R59" s="44"/>
      <c r="T59" s="334"/>
      <c r="U59" s="334"/>
      <c r="V59" s="334"/>
      <c r="W59" s="334"/>
      <c r="X59" s="334"/>
      <c r="Y59" s="334"/>
      <c r="Z59" s="334"/>
      <c r="AA59" s="334"/>
      <c r="AB59" s="334"/>
      <c r="AC59" s="334"/>
      <c r="AD59" s="334"/>
      <c r="AE59" s="334"/>
      <c r="AF59" s="334"/>
      <c r="AG59" s="334"/>
      <c r="AH59" s="334"/>
      <c r="AI59" s="334"/>
    </row>
    <row r="60" spans="1:37" x14ac:dyDescent="0.2">
      <c r="A60" s="44"/>
      <c r="B60" s="44"/>
      <c r="C60" s="44"/>
      <c r="D60" s="44"/>
      <c r="E60" s="44"/>
      <c r="F60" s="44"/>
      <c r="G60" s="44"/>
      <c r="H60" s="44"/>
      <c r="I60" s="44"/>
      <c r="J60" s="44"/>
      <c r="K60" s="44"/>
      <c r="L60" s="44"/>
      <c r="M60" s="44"/>
      <c r="N60" s="44"/>
      <c r="O60" s="44"/>
      <c r="P60" s="44"/>
      <c r="Q60" s="44"/>
      <c r="R60" s="44"/>
      <c r="T60" s="53"/>
      <c r="U60" s="53"/>
      <c r="V60" s="53"/>
      <c r="W60" s="53"/>
      <c r="X60" s="53"/>
      <c r="Y60" s="53"/>
      <c r="Z60" s="53"/>
      <c r="AA60" s="53"/>
      <c r="AB60" s="53"/>
      <c r="AC60" s="53"/>
      <c r="AD60" s="53"/>
      <c r="AE60" s="53"/>
      <c r="AF60" s="53"/>
      <c r="AG60" s="53"/>
      <c r="AH60" s="53"/>
      <c r="AI60" s="53"/>
    </row>
    <row r="61" spans="1:37" x14ac:dyDescent="0.2">
      <c r="A61" s="44"/>
      <c r="B61" s="44"/>
      <c r="C61" s="44"/>
      <c r="D61" s="44"/>
      <c r="E61" s="44"/>
      <c r="F61" s="44"/>
      <c r="G61" s="44"/>
      <c r="H61" s="44"/>
      <c r="I61" s="44"/>
      <c r="J61" s="44"/>
      <c r="K61" s="44"/>
      <c r="L61" s="44"/>
      <c r="M61" s="44"/>
      <c r="N61" s="44"/>
      <c r="O61" s="44"/>
      <c r="P61" s="44"/>
      <c r="Q61" s="44"/>
      <c r="R61" s="44"/>
      <c r="T61" s="53"/>
      <c r="U61" s="53"/>
      <c r="V61" s="53"/>
      <c r="W61" s="53"/>
      <c r="X61" s="53"/>
      <c r="Y61" s="53"/>
      <c r="Z61" s="53"/>
      <c r="AA61" s="53"/>
      <c r="AB61" s="53"/>
      <c r="AC61" s="53"/>
      <c r="AD61" s="53"/>
      <c r="AE61" s="53"/>
      <c r="AF61" s="53"/>
      <c r="AG61" s="53"/>
      <c r="AH61" s="53"/>
      <c r="AI61" s="53"/>
    </row>
    <row r="62" spans="1:37" x14ac:dyDescent="0.2">
      <c r="A62" s="44"/>
      <c r="B62" s="44"/>
      <c r="C62" s="44"/>
      <c r="D62" s="44"/>
      <c r="E62" s="44"/>
      <c r="F62" s="44"/>
      <c r="G62" s="44"/>
      <c r="H62" s="44"/>
      <c r="I62" s="44"/>
      <c r="J62" s="44"/>
      <c r="K62" s="44"/>
      <c r="L62" s="44"/>
      <c r="M62" s="44"/>
      <c r="N62" s="44"/>
      <c r="O62" s="44"/>
      <c r="P62" s="44"/>
      <c r="Q62" s="44"/>
      <c r="R62" s="44"/>
      <c r="T62" s="53"/>
      <c r="U62" s="53"/>
      <c r="V62" s="53"/>
      <c r="W62" s="53"/>
      <c r="X62" s="53"/>
      <c r="Y62" s="53"/>
      <c r="Z62" s="53"/>
      <c r="AA62" s="53"/>
      <c r="AB62" s="53"/>
      <c r="AC62" s="53"/>
      <c r="AD62" s="53"/>
      <c r="AE62" s="53"/>
      <c r="AF62" s="53"/>
      <c r="AG62" s="53"/>
      <c r="AH62" s="53"/>
      <c r="AI62" s="53"/>
    </row>
    <row r="63" spans="1:37" x14ac:dyDescent="0.2">
      <c r="A63" s="44"/>
      <c r="B63" s="44"/>
      <c r="C63" s="44"/>
      <c r="D63" s="44"/>
      <c r="E63" s="44"/>
      <c r="F63" s="44"/>
      <c r="G63" s="44"/>
      <c r="H63" s="44"/>
      <c r="I63" s="44"/>
      <c r="J63" s="44"/>
      <c r="K63" s="44"/>
      <c r="L63" s="44"/>
      <c r="M63" s="44"/>
      <c r="N63" s="44"/>
      <c r="O63" s="44"/>
      <c r="P63" s="44"/>
      <c r="Q63" s="44"/>
      <c r="R63" s="44"/>
      <c r="T63" s="53"/>
      <c r="U63" s="53"/>
      <c r="V63" s="53"/>
      <c r="W63" s="53"/>
      <c r="X63" s="53"/>
      <c r="Y63" s="53"/>
      <c r="Z63" s="53"/>
      <c r="AA63" s="53"/>
      <c r="AB63" s="53"/>
      <c r="AC63" s="53"/>
      <c r="AD63" s="53"/>
      <c r="AE63" s="53"/>
      <c r="AF63" s="53"/>
      <c r="AG63" s="53"/>
      <c r="AH63" s="53"/>
      <c r="AI63" s="53"/>
    </row>
    <row r="64" spans="1:37" x14ac:dyDescent="0.2">
      <c r="A64" s="44"/>
      <c r="B64" s="44"/>
      <c r="C64" s="44"/>
      <c r="D64" s="44"/>
      <c r="E64" s="44"/>
      <c r="F64" s="44"/>
      <c r="G64" s="44"/>
      <c r="H64" s="44"/>
      <c r="I64" s="44"/>
      <c r="J64" s="44"/>
      <c r="K64" s="44"/>
      <c r="L64" s="44"/>
      <c r="M64" s="44"/>
      <c r="N64" s="44"/>
      <c r="O64" s="44"/>
      <c r="P64" s="44"/>
      <c r="Q64" s="44"/>
      <c r="R64" s="44"/>
      <c r="T64" s="53"/>
      <c r="U64" s="53"/>
      <c r="V64" s="53"/>
      <c r="W64" s="53"/>
      <c r="X64" s="53"/>
      <c r="Y64" s="53"/>
      <c r="Z64" s="53"/>
      <c r="AA64" s="53"/>
      <c r="AB64" s="53"/>
      <c r="AC64" s="53"/>
      <c r="AD64" s="53"/>
      <c r="AE64" s="53"/>
      <c r="AF64" s="53"/>
      <c r="AG64" s="53"/>
      <c r="AH64" s="53"/>
      <c r="AI64" s="53"/>
    </row>
    <row r="65" spans="1:35" x14ac:dyDescent="0.2">
      <c r="A65" s="44"/>
      <c r="B65" s="44"/>
      <c r="C65" s="44"/>
      <c r="D65" s="44"/>
      <c r="E65" s="44"/>
      <c r="F65" s="44"/>
      <c r="G65" s="44"/>
      <c r="H65" s="44"/>
      <c r="I65" s="44"/>
      <c r="J65" s="44"/>
      <c r="K65" s="44"/>
      <c r="L65" s="44"/>
      <c r="M65" s="44"/>
      <c r="N65" s="44"/>
      <c r="O65" s="44"/>
      <c r="P65" s="44"/>
      <c r="Q65" s="44"/>
      <c r="R65" s="44"/>
      <c r="T65" s="53"/>
      <c r="U65" s="53"/>
      <c r="V65" s="53"/>
      <c r="W65" s="53"/>
      <c r="X65" s="53"/>
      <c r="Y65" s="53"/>
      <c r="Z65" s="53"/>
      <c r="AA65" s="53"/>
      <c r="AB65" s="53"/>
      <c r="AC65" s="53"/>
      <c r="AD65" s="53"/>
      <c r="AE65" s="53"/>
      <c r="AF65" s="53"/>
      <c r="AG65" s="53"/>
      <c r="AH65" s="53"/>
      <c r="AI65" s="53"/>
    </row>
    <row r="66" spans="1:35" x14ac:dyDescent="0.2">
      <c r="A66" s="44"/>
      <c r="B66" s="44"/>
      <c r="C66" s="44"/>
      <c r="D66" s="44"/>
      <c r="E66" s="44"/>
      <c r="F66" s="44"/>
      <c r="G66" s="44"/>
      <c r="H66" s="44"/>
      <c r="I66" s="44"/>
      <c r="J66" s="44"/>
      <c r="K66" s="44"/>
      <c r="L66" s="44"/>
      <c r="M66" s="44"/>
      <c r="N66" s="44"/>
      <c r="O66" s="44"/>
      <c r="P66" s="44"/>
      <c r="Q66" s="44"/>
      <c r="R66" s="44"/>
      <c r="T66" s="53"/>
      <c r="U66" s="53"/>
      <c r="V66" s="53"/>
      <c r="W66" s="53"/>
      <c r="X66" s="53"/>
      <c r="Y66" s="53"/>
      <c r="Z66" s="53"/>
      <c r="AA66" s="53"/>
      <c r="AB66" s="53"/>
      <c r="AC66" s="53"/>
      <c r="AD66" s="53"/>
      <c r="AE66" s="53"/>
      <c r="AF66" s="53"/>
      <c r="AG66" s="53"/>
      <c r="AH66" s="53"/>
      <c r="AI66" s="53"/>
    </row>
    <row r="67" spans="1:35" x14ac:dyDescent="0.2">
      <c r="A67" s="44"/>
      <c r="B67" s="44"/>
      <c r="C67" s="44"/>
      <c r="D67" s="44"/>
      <c r="E67" s="44"/>
      <c r="F67" s="44"/>
      <c r="G67" s="44"/>
      <c r="H67" s="44"/>
      <c r="I67" s="44"/>
      <c r="J67" s="44"/>
      <c r="K67" s="44"/>
      <c r="L67" s="44"/>
      <c r="M67" s="44"/>
      <c r="N67" s="44"/>
      <c r="O67" s="44"/>
      <c r="P67" s="44"/>
      <c r="Q67" s="44"/>
      <c r="R67" s="44"/>
      <c r="T67" s="53"/>
      <c r="U67" s="53"/>
      <c r="V67" s="53"/>
      <c r="W67" s="53"/>
      <c r="X67" s="53"/>
      <c r="Y67" s="53"/>
      <c r="Z67" s="53"/>
      <c r="AA67" s="53"/>
      <c r="AB67" s="53"/>
      <c r="AC67" s="53"/>
      <c r="AD67" s="53"/>
      <c r="AE67" s="53"/>
      <c r="AF67" s="53"/>
      <c r="AG67" s="53"/>
      <c r="AH67" s="53"/>
      <c r="AI67" s="53"/>
    </row>
    <row r="68" spans="1:35" x14ac:dyDescent="0.2">
      <c r="A68" s="44"/>
      <c r="B68" s="44"/>
      <c r="C68" s="44"/>
      <c r="D68" s="44"/>
      <c r="E68" s="44"/>
      <c r="F68" s="44"/>
      <c r="G68" s="44"/>
      <c r="H68" s="44"/>
      <c r="I68" s="44"/>
      <c r="J68" s="44"/>
      <c r="K68" s="44"/>
      <c r="L68" s="44"/>
      <c r="M68" s="44"/>
      <c r="N68" s="44"/>
      <c r="O68" s="44"/>
      <c r="P68" s="44"/>
      <c r="Q68" s="44"/>
      <c r="R68" s="44"/>
      <c r="T68" s="53"/>
      <c r="U68" s="53"/>
      <c r="V68" s="53"/>
      <c r="W68" s="53"/>
      <c r="X68" s="53"/>
      <c r="Y68" s="53"/>
      <c r="Z68" s="53"/>
      <c r="AA68" s="53"/>
      <c r="AB68" s="53"/>
      <c r="AC68" s="53"/>
      <c r="AD68" s="53"/>
      <c r="AE68" s="53"/>
      <c r="AF68" s="53"/>
      <c r="AG68" s="53"/>
      <c r="AH68" s="53"/>
      <c r="AI68" s="53"/>
    </row>
    <row r="69" spans="1:35" x14ac:dyDescent="0.2">
      <c r="A69" s="44"/>
      <c r="B69" s="44"/>
      <c r="C69" s="44"/>
      <c r="D69" s="44"/>
      <c r="E69" s="44"/>
      <c r="F69" s="44"/>
      <c r="G69" s="44"/>
      <c r="H69" s="44"/>
      <c r="I69" s="44"/>
      <c r="J69" s="44"/>
      <c r="K69" s="44"/>
      <c r="L69" s="44"/>
      <c r="M69" s="44"/>
      <c r="N69" s="44"/>
      <c r="O69" s="44"/>
      <c r="P69" s="44"/>
      <c r="Q69" s="44"/>
      <c r="R69" s="44"/>
      <c r="T69" s="53"/>
      <c r="U69" s="53"/>
      <c r="V69" s="53"/>
      <c r="W69" s="53"/>
      <c r="X69" s="53"/>
      <c r="Y69" s="53"/>
      <c r="Z69" s="53"/>
      <c r="AA69" s="53"/>
      <c r="AB69" s="53"/>
      <c r="AC69" s="53"/>
      <c r="AD69" s="53"/>
      <c r="AE69" s="53"/>
      <c r="AF69" s="53"/>
      <c r="AG69" s="53"/>
      <c r="AH69" s="53"/>
      <c r="AI69" s="53"/>
    </row>
    <row r="70" spans="1:35" x14ac:dyDescent="0.2">
      <c r="A70" s="44"/>
      <c r="B70" s="44"/>
      <c r="C70" s="44"/>
      <c r="D70" s="44"/>
      <c r="E70" s="44"/>
      <c r="F70" s="44"/>
      <c r="G70" s="44"/>
      <c r="H70" s="44"/>
      <c r="I70" s="44"/>
      <c r="J70" s="44"/>
      <c r="K70" s="44"/>
      <c r="L70" s="44"/>
      <c r="M70" s="44"/>
      <c r="N70" s="44"/>
      <c r="O70" s="44"/>
      <c r="P70" s="44"/>
      <c r="Q70" s="44"/>
      <c r="R70" s="44"/>
      <c r="T70" s="53"/>
      <c r="U70" s="53"/>
      <c r="V70" s="53"/>
      <c r="W70" s="53"/>
      <c r="X70" s="53"/>
      <c r="Y70" s="53"/>
      <c r="Z70" s="53"/>
      <c r="AA70" s="53"/>
      <c r="AB70" s="53"/>
      <c r="AC70" s="53"/>
      <c r="AD70" s="53"/>
      <c r="AE70" s="53"/>
      <c r="AF70" s="53"/>
      <c r="AG70" s="53"/>
      <c r="AH70" s="53"/>
      <c r="AI70" s="53"/>
    </row>
    <row r="71" spans="1:35" x14ac:dyDescent="0.2">
      <c r="A71" s="44"/>
      <c r="B71" s="44"/>
      <c r="C71" s="44"/>
      <c r="D71" s="44"/>
      <c r="E71" s="44"/>
      <c r="F71" s="44"/>
      <c r="G71" s="44"/>
      <c r="H71" s="44"/>
      <c r="I71" s="44"/>
      <c r="J71" s="44"/>
      <c r="K71" s="44"/>
      <c r="L71" s="44"/>
      <c r="M71" s="44"/>
      <c r="N71" s="44"/>
      <c r="O71" s="44"/>
      <c r="P71" s="44"/>
      <c r="Q71" s="44"/>
      <c r="R71" s="44"/>
      <c r="T71" s="53"/>
      <c r="U71" s="53"/>
      <c r="V71" s="53"/>
      <c r="W71" s="53"/>
      <c r="X71" s="53"/>
      <c r="Y71" s="53"/>
      <c r="Z71" s="53"/>
      <c r="AA71" s="53"/>
      <c r="AB71" s="53"/>
      <c r="AC71" s="53"/>
      <c r="AD71" s="53"/>
      <c r="AE71" s="53"/>
      <c r="AF71" s="53"/>
      <c r="AG71" s="53"/>
      <c r="AH71" s="53"/>
      <c r="AI71" s="53"/>
    </row>
    <row r="72" spans="1:35" x14ac:dyDescent="0.2">
      <c r="A72" s="44"/>
      <c r="B72" s="44"/>
      <c r="C72" s="44"/>
      <c r="D72" s="44"/>
      <c r="E72" s="44"/>
      <c r="F72" s="44"/>
      <c r="G72" s="44"/>
      <c r="H72" s="44"/>
      <c r="I72" s="44"/>
      <c r="J72" s="44"/>
      <c r="K72" s="44"/>
      <c r="L72" s="44"/>
      <c r="M72" s="44"/>
      <c r="N72" s="44"/>
      <c r="O72" s="44"/>
      <c r="P72" s="44"/>
      <c r="Q72" s="44"/>
      <c r="R72" s="44"/>
      <c r="T72" s="53"/>
      <c r="U72" s="53"/>
      <c r="V72" s="53"/>
      <c r="W72" s="53"/>
      <c r="X72" s="53"/>
      <c r="Y72" s="53"/>
      <c r="Z72" s="53"/>
      <c r="AA72" s="53"/>
      <c r="AB72" s="53"/>
      <c r="AC72" s="53"/>
      <c r="AD72" s="53"/>
      <c r="AE72" s="53"/>
      <c r="AF72" s="53"/>
      <c r="AG72" s="53"/>
      <c r="AH72" s="53"/>
      <c r="AI72" s="53"/>
    </row>
    <row r="73" spans="1:35" x14ac:dyDescent="0.2">
      <c r="A73" s="44"/>
      <c r="B73" s="44"/>
      <c r="C73" s="44"/>
      <c r="D73" s="44"/>
      <c r="E73" s="44"/>
      <c r="F73" s="44"/>
      <c r="G73" s="44"/>
      <c r="H73" s="44"/>
      <c r="I73" s="44"/>
      <c r="J73" s="44"/>
      <c r="K73" s="44"/>
      <c r="L73" s="44"/>
      <c r="M73" s="44"/>
      <c r="N73" s="44"/>
      <c r="O73" s="44"/>
      <c r="P73" s="44"/>
      <c r="Q73" s="44"/>
      <c r="R73" s="44"/>
      <c r="T73" s="53"/>
      <c r="U73" s="53"/>
      <c r="V73" s="53"/>
      <c r="W73" s="53"/>
      <c r="X73" s="53"/>
      <c r="Y73" s="53"/>
      <c r="Z73" s="53"/>
      <c r="AA73" s="53"/>
      <c r="AB73" s="53"/>
      <c r="AC73" s="53"/>
      <c r="AD73" s="53"/>
      <c r="AE73" s="53"/>
      <c r="AF73" s="53"/>
      <c r="AG73" s="53"/>
      <c r="AH73" s="53"/>
      <c r="AI73" s="53"/>
    </row>
    <row r="74" spans="1:35" x14ac:dyDescent="0.2">
      <c r="A74" s="44"/>
      <c r="B74" s="44"/>
      <c r="C74" s="44"/>
      <c r="D74" s="44"/>
      <c r="E74" s="44"/>
      <c r="F74" s="44"/>
      <c r="G74" s="44"/>
      <c r="H74" s="44"/>
      <c r="I74" s="44"/>
      <c r="J74" s="44"/>
      <c r="K74" s="44"/>
      <c r="L74" s="44"/>
      <c r="M74" s="44"/>
      <c r="N74" s="44"/>
      <c r="O74" s="44"/>
      <c r="P74" s="44"/>
      <c r="Q74" s="44"/>
      <c r="R74" s="44"/>
      <c r="T74" s="53"/>
      <c r="U74" s="53"/>
      <c r="V74" s="53"/>
      <c r="W74" s="53"/>
      <c r="X74" s="53"/>
      <c r="Y74" s="53"/>
      <c r="Z74" s="53"/>
      <c r="AA74" s="53"/>
      <c r="AB74" s="53"/>
      <c r="AC74" s="53"/>
      <c r="AD74" s="53"/>
      <c r="AE74" s="53"/>
      <c r="AF74" s="53"/>
      <c r="AG74" s="53"/>
      <c r="AH74" s="53"/>
      <c r="AI74" s="53"/>
    </row>
    <row r="75" spans="1:35" x14ac:dyDescent="0.2">
      <c r="A75" s="44"/>
      <c r="B75" s="44"/>
      <c r="C75" s="44"/>
      <c r="D75" s="44"/>
      <c r="E75" s="44"/>
      <c r="F75" s="44"/>
      <c r="G75" s="44"/>
      <c r="H75" s="44"/>
      <c r="I75" s="44"/>
      <c r="J75" s="44"/>
      <c r="K75" s="44"/>
      <c r="L75" s="44"/>
      <c r="M75" s="44"/>
      <c r="N75" s="44"/>
      <c r="O75" s="44"/>
      <c r="P75" s="44"/>
      <c r="Q75" s="44"/>
      <c r="R75" s="44"/>
      <c r="T75" s="53"/>
      <c r="U75" s="53"/>
      <c r="V75" s="53"/>
      <c r="W75" s="53"/>
      <c r="X75" s="53"/>
      <c r="Y75" s="53"/>
      <c r="Z75" s="53"/>
      <c r="AA75" s="53"/>
      <c r="AB75" s="53"/>
      <c r="AC75" s="53"/>
      <c r="AD75" s="53"/>
      <c r="AE75" s="53"/>
      <c r="AF75" s="53"/>
      <c r="AG75" s="53"/>
      <c r="AH75" s="53"/>
      <c r="AI75" s="53"/>
    </row>
    <row r="76" spans="1:35" x14ac:dyDescent="0.2">
      <c r="A76" s="44"/>
      <c r="B76" s="44"/>
      <c r="C76" s="44"/>
      <c r="D76" s="44"/>
      <c r="E76" s="44"/>
      <c r="F76" s="44"/>
      <c r="G76" s="44"/>
      <c r="H76" s="44"/>
      <c r="I76" s="44"/>
      <c r="J76" s="44"/>
      <c r="K76" s="44"/>
      <c r="L76" s="44"/>
      <c r="M76" s="44"/>
      <c r="N76" s="44"/>
      <c r="O76" s="44"/>
      <c r="P76" s="44"/>
      <c r="Q76" s="44"/>
      <c r="R76" s="44"/>
      <c r="T76" s="53"/>
      <c r="U76" s="53"/>
      <c r="V76" s="53"/>
      <c r="W76" s="53"/>
      <c r="X76" s="53"/>
      <c r="Y76" s="53"/>
      <c r="Z76" s="53"/>
      <c r="AA76" s="53"/>
      <c r="AB76" s="53"/>
      <c r="AC76" s="53"/>
      <c r="AD76" s="53"/>
      <c r="AE76" s="53"/>
      <c r="AF76" s="53"/>
      <c r="AG76" s="53"/>
      <c r="AH76" s="53"/>
      <c r="AI76" s="53"/>
    </row>
    <row r="77" spans="1:35" x14ac:dyDescent="0.2">
      <c r="A77" s="44"/>
      <c r="B77" s="44"/>
      <c r="C77" s="44"/>
      <c r="D77" s="44"/>
      <c r="E77" s="44"/>
      <c r="F77" s="44"/>
      <c r="G77" s="44"/>
      <c r="H77" s="44"/>
      <c r="I77" s="44"/>
      <c r="J77" s="44"/>
      <c r="K77" s="44"/>
      <c r="L77" s="44"/>
      <c r="M77" s="44"/>
      <c r="N77" s="44"/>
      <c r="O77" s="44"/>
      <c r="P77" s="44"/>
      <c r="Q77" s="44"/>
      <c r="R77" s="44"/>
      <c r="T77" s="53"/>
      <c r="U77" s="53"/>
      <c r="V77" s="53"/>
      <c r="W77" s="53"/>
      <c r="X77" s="53"/>
      <c r="Y77" s="53"/>
      <c r="Z77" s="53"/>
      <c r="AA77" s="53"/>
      <c r="AB77" s="53"/>
      <c r="AC77" s="53"/>
      <c r="AD77" s="53"/>
      <c r="AE77" s="53"/>
      <c r="AF77" s="53"/>
      <c r="AG77" s="53"/>
      <c r="AH77" s="53"/>
      <c r="AI77" s="53"/>
    </row>
    <row r="78" spans="1:35" x14ac:dyDescent="0.2">
      <c r="A78" s="44"/>
      <c r="B78" s="44"/>
      <c r="C78" s="44"/>
      <c r="D78" s="44"/>
      <c r="E78" s="44"/>
      <c r="F78" s="44"/>
      <c r="G78" s="44"/>
      <c r="H78" s="44"/>
      <c r="I78" s="44"/>
      <c r="J78" s="44"/>
      <c r="K78" s="44"/>
      <c r="L78" s="44"/>
      <c r="M78" s="44"/>
      <c r="N78" s="44"/>
      <c r="O78" s="44"/>
      <c r="P78" s="44"/>
      <c r="Q78" s="44"/>
      <c r="R78" s="44"/>
      <c r="T78" s="53"/>
      <c r="U78" s="53"/>
      <c r="V78" s="53"/>
      <c r="W78" s="53"/>
      <c r="X78" s="53"/>
      <c r="Y78" s="53"/>
      <c r="Z78" s="53"/>
      <c r="AA78" s="53"/>
      <c r="AB78" s="53"/>
      <c r="AC78" s="53"/>
      <c r="AD78" s="53"/>
      <c r="AE78" s="53"/>
      <c r="AF78" s="53"/>
      <c r="AG78" s="53"/>
      <c r="AH78" s="53"/>
      <c r="AI78" s="53"/>
    </row>
    <row r="79" spans="1:35" x14ac:dyDescent="0.2">
      <c r="A79" s="44"/>
      <c r="B79" s="44"/>
      <c r="C79" s="44"/>
      <c r="D79" s="44"/>
      <c r="E79" s="44"/>
      <c r="F79" s="44"/>
      <c r="G79" s="44"/>
      <c r="H79" s="44"/>
      <c r="I79" s="44"/>
      <c r="J79" s="44"/>
      <c r="K79" s="44"/>
      <c r="L79" s="44"/>
      <c r="M79" s="44"/>
      <c r="N79" s="44"/>
      <c r="O79" s="44"/>
      <c r="P79" s="44"/>
      <c r="Q79" s="44"/>
      <c r="R79" s="44"/>
      <c r="T79" s="53"/>
      <c r="U79" s="53"/>
      <c r="V79" s="53"/>
      <c r="W79" s="53"/>
      <c r="X79" s="53"/>
      <c r="Y79" s="53"/>
      <c r="Z79" s="53"/>
      <c r="AA79" s="53"/>
      <c r="AB79" s="53"/>
      <c r="AC79" s="53"/>
      <c r="AD79" s="53"/>
      <c r="AE79" s="53"/>
      <c r="AF79" s="53"/>
      <c r="AG79" s="53"/>
      <c r="AH79" s="53"/>
      <c r="AI79" s="53"/>
    </row>
    <row r="80" spans="1:35" x14ac:dyDescent="0.2">
      <c r="A80" s="44"/>
      <c r="B80" s="44"/>
      <c r="C80" s="44"/>
      <c r="D80" s="44"/>
      <c r="E80" s="44"/>
      <c r="F80" s="44"/>
      <c r="G80" s="44"/>
      <c r="H80" s="44"/>
      <c r="I80" s="44"/>
      <c r="J80" s="44"/>
      <c r="K80" s="44"/>
      <c r="L80" s="44"/>
      <c r="M80" s="44"/>
      <c r="N80" s="44"/>
      <c r="O80" s="44"/>
      <c r="P80" s="44"/>
      <c r="Q80" s="44"/>
      <c r="R80" s="44"/>
      <c r="T80" s="53"/>
      <c r="U80" s="53"/>
      <c r="V80" s="53"/>
      <c r="W80" s="53"/>
      <c r="X80" s="53"/>
      <c r="Y80" s="53"/>
      <c r="Z80" s="53"/>
      <c r="AA80" s="53"/>
      <c r="AB80" s="53"/>
      <c r="AC80" s="53"/>
      <c r="AD80" s="53"/>
      <c r="AE80" s="53"/>
      <c r="AF80" s="53"/>
      <c r="AG80" s="53"/>
      <c r="AH80" s="53"/>
      <c r="AI80" s="53"/>
    </row>
    <row r="81" spans="1:35" x14ac:dyDescent="0.2">
      <c r="A81" s="44"/>
      <c r="B81" s="44"/>
      <c r="C81" s="44"/>
      <c r="D81" s="44"/>
      <c r="E81" s="44"/>
      <c r="F81" s="44"/>
      <c r="G81" s="44"/>
      <c r="H81" s="44"/>
      <c r="I81" s="44"/>
      <c r="J81" s="44"/>
      <c r="K81" s="44"/>
      <c r="L81" s="44"/>
      <c r="M81" s="44"/>
      <c r="N81" s="44"/>
      <c r="O81" s="44"/>
      <c r="P81" s="44"/>
      <c r="Q81" s="44"/>
      <c r="R81" s="44"/>
      <c r="T81" s="53"/>
      <c r="U81" s="53"/>
      <c r="V81" s="53"/>
      <c r="W81" s="53"/>
      <c r="X81" s="53"/>
      <c r="Y81" s="53"/>
      <c r="Z81" s="53"/>
      <c r="AA81" s="53"/>
      <c r="AB81" s="53"/>
      <c r="AC81" s="53"/>
      <c r="AD81" s="53"/>
      <c r="AE81" s="53"/>
      <c r="AF81" s="53"/>
      <c r="AG81" s="53"/>
      <c r="AH81" s="53"/>
      <c r="AI81" s="53"/>
    </row>
    <row r="82" spans="1:35" x14ac:dyDescent="0.2">
      <c r="A82" s="44"/>
      <c r="B82" s="44"/>
      <c r="C82" s="44"/>
      <c r="D82" s="44"/>
      <c r="E82" s="44"/>
      <c r="F82" s="44"/>
      <c r="G82" s="44"/>
      <c r="H82" s="44"/>
      <c r="I82" s="44"/>
      <c r="J82" s="44"/>
      <c r="K82" s="44"/>
      <c r="L82" s="44"/>
      <c r="M82" s="44"/>
      <c r="N82" s="44"/>
      <c r="O82" s="44"/>
      <c r="P82" s="44"/>
      <c r="Q82" s="44"/>
      <c r="R82" s="44"/>
      <c r="T82" s="53"/>
      <c r="U82" s="53"/>
      <c r="V82" s="53"/>
      <c r="W82" s="53"/>
      <c r="X82" s="53"/>
      <c r="Y82" s="53"/>
      <c r="Z82" s="53"/>
      <c r="AA82" s="53"/>
      <c r="AB82" s="53"/>
      <c r="AC82" s="53"/>
      <c r="AD82" s="53"/>
      <c r="AE82" s="53"/>
      <c r="AF82" s="53"/>
      <c r="AG82" s="53"/>
      <c r="AH82" s="53"/>
      <c r="AI82" s="53"/>
    </row>
    <row r="83" spans="1:35" x14ac:dyDescent="0.2">
      <c r="A83" s="44"/>
      <c r="B83" s="44"/>
      <c r="C83" s="44"/>
      <c r="D83" s="44"/>
      <c r="E83" s="44"/>
      <c r="F83" s="44"/>
      <c r="G83" s="44"/>
      <c r="H83" s="44"/>
      <c r="I83" s="44"/>
      <c r="J83" s="44"/>
      <c r="K83" s="44"/>
      <c r="L83" s="44"/>
      <c r="M83" s="44"/>
      <c r="N83" s="44"/>
      <c r="O83" s="44"/>
      <c r="P83" s="44"/>
      <c r="Q83" s="44"/>
      <c r="R83" s="44"/>
      <c r="T83" s="53"/>
      <c r="U83" s="53"/>
      <c r="V83" s="53"/>
      <c r="W83" s="53"/>
      <c r="X83" s="53"/>
      <c r="Y83" s="53"/>
      <c r="Z83" s="53"/>
      <c r="AA83" s="53"/>
      <c r="AB83" s="53"/>
      <c r="AC83" s="53"/>
      <c r="AD83" s="53"/>
      <c r="AE83" s="53"/>
      <c r="AF83" s="53"/>
      <c r="AG83" s="53"/>
      <c r="AH83" s="53"/>
      <c r="AI83" s="53"/>
    </row>
    <row r="84" spans="1:35" x14ac:dyDescent="0.2">
      <c r="A84" s="44"/>
      <c r="B84" s="44"/>
      <c r="C84" s="44"/>
      <c r="D84" s="44"/>
      <c r="E84" s="44"/>
      <c r="F84" s="44"/>
      <c r="G84" s="44"/>
      <c r="H84" s="44"/>
      <c r="I84" s="44"/>
      <c r="J84" s="44"/>
      <c r="K84" s="44"/>
      <c r="L84" s="44"/>
      <c r="M84" s="44"/>
      <c r="N84" s="44"/>
      <c r="O84" s="44"/>
      <c r="P84" s="44"/>
      <c r="Q84" s="44"/>
      <c r="R84" s="44"/>
      <c r="T84" s="53"/>
      <c r="U84" s="53"/>
      <c r="V84" s="53"/>
      <c r="W84" s="53"/>
      <c r="X84" s="53"/>
      <c r="Y84" s="53"/>
      <c r="Z84" s="53"/>
      <c r="AA84" s="53"/>
      <c r="AB84" s="53"/>
      <c r="AC84" s="53"/>
      <c r="AD84" s="53"/>
      <c r="AE84" s="53"/>
      <c r="AF84" s="53"/>
      <c r="AG84" s="53"/>
      <c r="AH84" s="53"/>
      <c r="AI84" s="53"/>
    </row>
    <row r="85" spans="1:35" x14ac:dyDescent="0.2">
      <c r="A85" s="44"/>
      <c r="B85" s="44"/>
      <c r="C85" s="44"/>
      <c r="D85" s="44"/>
      <c r="E85" s="44"/>
      <c r="F85" s="44"/>
      <c r="G85" s="44"/>
      <c r="H85" s="44"/>
      <c r="I85" s="44"/>
      <c r="J85" s="44"/>
      <c r="K85" s="44"/>
      <c r="L85" s="44"/>
      <c r="M85" s="44"/>
      <c r="N85" s="44"/>
      <c r="O85" s="44"/>
      <c r="P85" s="44"/>
      <c r="Q85" s="44"/>
      <c r="R85" s="44"/>
      <c r="T85" s="53"/>
      <c r="U85" s="53"/>
      <c r="V85" s="53"/>
      <c r="W85" s="53"/>
      <c r="X85" s="53"/>
      <c r="Y85" s="53"/>
      <c r="Z85" s="53"/>
      <c r="AA85" s="53"/>
      <c r="AB85" s="53"/>
      <c r="AC85" s="53"/>
      <c r="AD85" s="53"/>
      <c r="AE85" s="53"/>
      <c r="AF85" s="53"/>
      <c r="AG85" s="53"/>
      <c r="AH85" s="53"/>
      <c r="AI85" s="53"/>
    </row>
    <row r="86" spans="1:35" x14ac:dyDescent="0.2">
      <c r="A86" s="44"/>
      <c r="B86" s="44"/>
      <c r="C86" s="44"/>
      <c r="D86" s="44"/>
      <c r="E86" s="44"/>
      <c r="F86" s="44"/>
      <c r="G86" s="44"/>
      <c r="H86" s="44"/>
      <c r="I86" s="44"/>
      <c r="J86" s="44"/>
      <c r="K86" s="44"/>
      <c r="L86" s="44"/>
      <c r="M86" s="44"/>
      <c r="N86" s="44"/>
      <c r="O86" s="44"/>
      <c r="P86" s="44"/>
      <c r="Q86" s="44"/>
      <c r="R86" s="44"/>
      <c r="T86" s="53"/>
      <c r="U86" s="53"/>
      <c r="V86" s="53"/>
      <c r="W86" s="53"/>
      <c r="X86" s="53"/>
      <c r="Y86" s="53"/>
      <c r="Z86" s="53"/>
      <c r="AA86" s="53"/>
      <c r="AB86" s="53"/>
      <c r="AC86" s="53"/>
      <c r="AD86" s="53"/>
      <c r="AE86" s="53"/>
      <c r="AF86" s="53"/>
      <c r="AG86" s="53"/>
      <c r="AH86" s="53"/>
      <c r="AI86" s="53"/>
    </row>
    <row r="87" spans="1:35" x14ac:dyDescent="0.2">
      <c r="A87" s="44"/>
      <c r="B87" s="44"/>
      <c r="C87" s="44"/>
      <c r="D87" s="44"/>
      <c r="E87" s="44"/>
      <c r="F87" s="44"/>
      <c r="G87" s="44"/>
      <c r="H87" s="44"/>
      <c r="I87" s="44"/>
      <c r="J87" s="44"/>
      <c r="K87" s="44"/>
      <c r="L87" s="44"/>
      <c r="M87" s="44"/>
      <c r="N87" s="44"/>
      <c r="O87" s="44"/>
      <c r="P87" s="44"/>
      <c r="Q87" s="44"/>
      <c r="R87" s="44"/>
      <c r="T87" s="53"/>
      <c r="U87" s="53"/>
      <c r="V87" s="53"/>
      <c r="W87" s="53"/>
      <c r="X87" s="53"/>
      <c r="Y87" s="53"/>
      <c r="Z87" s="53"/>
      <c r="AA87" s="53"/>
      <c r="AB87" s="53"/>
      <c r="AC87" s="53"/>
      <c r="AD87" s="53"/>
      <c r="AE87" s="53"/>
      <c r="AF87" s="53"/>
      <c r="AG87" s="53"/>
      <c r="AH87" s="53"/>
      <c r="AI87" s="53"/>
    </row>
    <row r="88" spans="1:35" x14ac:dyDescent="0.2">
      <c r="A88" s="44"/>
      <c r="B88" s="44"/>
      <c r="C88" s="44"/>
      <c r="D88" s="44"/>
      <c r="E88" s="44"/>
      <c r="F88" s="44"/>
      <c r="G88" s="44"/>
      <c r="H88" s="44"/>
      <c r="I88" s="44"/>
      <c r="J88" s="44"/>
      <c r="K88" s="44"/>
      <c r="L88" s="44"/>
      <c r="M88" s="44"/>
      <c r="N88" s="44"/>
      <c r="O88" s="44"/>
      <c r="P88" s="44"/>
      <c r="Q88" s="44"/>
      <c r="R88" s="44"/>
      <c r="T88" s="53"/>
      <c r="U88" s="53"/>
      <c r="V88" s="53"/>
      <c r="W88" s="53"/>
      <c r="X88" s="53"/>
      <c r="Y88" s="53"/>
      <c r="Z88" s="53"/>
      <c r="AA88" s="53"/>
      <c r="AB88" s="53"/>
      <c r="AC88" s="53"/>
      <c r="AD88" s="53"/>
      <c r="AE88" s="53"/>
      <c r="AF88" s="53"/>
      <c r="AG88" s="53"/>
      <c r="AH88" s="53"/>
      <c r="AI88" s="53"/>
    </row>
    <row r="89" spans="1:35" x14ac:dyDescent="0.2">
      <c r="A89" s="44"/>
      <c r="B89" s="44"/>
      <c r="C89" s="44"/>
      <c r="D89" s="44"/>
      <c r="E89" s="44"/>
      <c r="F89" s="44"/>
      <c r="G89" s="44"/>
      <c r="H89" s="44"/>
      <c r="I89" s="44"/>
      <c r="J89" s="44"/>
      <c r="K89" s="44"/>
      <c r="L89" s="44"/>
      <c r="M89" s="44"/>
      <c r="N89" s="44"/>
      <c r="O89" s="44"/>
      <c r="P89" s="44"/>
      <c r="Q89" s="44"/>
      <c r="R89" s="44"/>
      <c r="T89" s="53"/>
      <c r="U89" s="53"/>
      <c r="V89" s="53"/>
      <c r="W89" s="53"/>
      <c r="X89" s="53"/>
      <c r="Y89" s="53"/>
      <c r="Z89" s="53"/>
      <c r="AA89" s="53"/>
      <c r="AB89" s="53"/>
      <c r="AC89" s="53"/>
      <c r="AD89" s="53"/>
      <c r="AE89" s="53"/>
      <c r="AF89" s="53"/>
      <c r="AG89" s="53"/>
      <c r="AH89" s="53"/>
      <c r="AI89" s="53"/>
    </row>
    <row r="90" spans="1:35" x14ac:dyDescent="0.2">
      <c r="A90" s="44"/>
      <c r="B90" s="44"/>
      <c r="C90" s="44"/>
      <c r="D90" s="44"/>
      <c r="E90" s="44"/>
      <c r="F90" s="44"/>
      <c r="G90" s="44"/>
      <c r="H90" s="44"/>
      <c r="I90" s="44"/>
      <c r="J90" s="44"/>
      <c r="K90" s="44"/>
      <c r="L90" s="44"/>
      <c r="M90" s="44"/>
      <c r="N90" s="44"/>
      <c r="O90" s="44"/>
      <c r="P90" s="44"/>
      <c r="Q90" s="44"/>
      <c r="R90" s="44"/>
      <c r="T90" s="53"/>
      <c r="U90" s="53"/>
      <c r="V90" s="53"/>
      <c r="W90" s="53"/>
      <c r="X90" s="53"/>
      <c r="Y90" s="53"/>
      <c r="Z90" s="53"/>
      <c r="AA90" s="53"/>
      <c r="AB90" s="53"/>
      <c r="AC90" s="53"/>
      <c r="AD90" s="53"/>
      <c r="AE90" s="53"/>
      <c r="AF90" s="53"/>
      <c r="AG90" s="53"/>
      <c r="AH90" s="53"/>
      <c r="AI90" s="53"/>
    </row>
    <row r="91" spans="1:35" x14ac:dyDescent="0.2">
      <c r="A91" s="44"/>
      <c r="B91" s="44"/>
      <c r="C91" s="44"/>
      <c r="D91" s="44"/>
      <c r="E91" s="44"/>
      <c r="F91" s="44"/>
      <c r="G91" s="44"/>
      <c r="H91" s="44"/>
      <c r="I91" s="44"/>
      <c r="J91" s="44"/>
      <c r="K91" s="44"/>
      <c r="L91" s="44"/>
      <c r="M91" s="44"/>
      <c r="N91" s="44"/>
      <c r="O91" s="44"/>
      <c r="P91" s="44"/>
      <c r="Q91" s="44"/>
      <c r="R91" s="44"/>
      <c r="T91" s="53"/>
      <c r="U91" s="53"/>
      <c r="V91" s="53"/>
      <c r="W91" s="53"/>
      <c r="X91" s="53"/>
      <c r="Y91" s="53"/>
      <c r="Z91" s="53"/>
      <c r="AA91" s="53"/>
      <c r="AB91" s="53"/>
      <c r="AC91" s="53"/>
      <c r="AD91" s="53"/>
      <c r="AE91" s="53"/>
      <c r="AF91" s="53"/>
      <c r="AG91" s="53"/>
      <c r="AH91" s="53"/>
      <c r="AI91" s="53"/>
    </row>
    <row r="92" spans="1:35" x14ac:dyDescent="0.2">
      <c r="A92" s="44"/>
      <c r="B92" s="44"/>
      <c r="C92" s="44"/>
      <c r="D92" s="44"/>
      <c r="E92" s="44"/>
      <c r="F92" s="44"/>
      <c r="G92" s="44"/>
      <c r="H92" s="44"/>
      <c r="I92" s="44"/>
      <c r="J92" s="44"/>
      <c r="K92" s="44"/>
      <c r="L92" s="44"/>
      <c r="M92" s="44"/>
      <c r="N92" s="44"/>
      <c r="O92" s="44"/>
      <c r="P92" s="44"/>
      <c r="Q92" s="44"/>
      <c r="R92" s="44"/>
      <c r="T92" s="53"/>
      <c r="U92" s="53"/>
      <c r="V92" s="53"/>
      <c r="W92" s="53"/>
      <c r="X92" s="53"/>
      <c r="Y92" s="53"/>
      <c r="Z92" s="53"/>
      <c r="AA92" s="53"/>
      <c r="AB92" s="53"/>
      <c r="AC92" s="53"/>
      <c r="AD92" s="53"/>
      <c r="AE92" s="53"/>
      <c r="AF92" s="53"/>
      <c r="AG92" s="53"/>
      <c r="AH92" s="53"/>
      <c r="AI92" s="53"/>
    </row>
    <row r="93" spans="1:35" x14ac:dyDescent="0.2">
      <c r="A93" s="44"/>
      <c r="B93" s="44"/>
      <c r="C93" s="44"/>
      <c r="D93" s="44"/>
      <c r="E93" s="44"/>
      <c r="F93" s="44"/>
      <c r="G93" s="44"/>
      <c r="H93" s="44"/>
      <c r="I93" s="44"/>
      <c r="J93" s="44"/>
      <c r="K93" s="44"/>
      <c r="L93" s="44"/>
      <c r="M93" s="44"/>
      <c r="N93" s="44"/>
      <c r="O93" s="44"/>
      <c r="P93" s="44"/>
      <c r="Q93" s="44"/>
      <c r="R93" s="44"/>
      <c r="T93" s="53"/>
      <c r="U93" s="53"/>
      <c r="V93" s="53"/>
      <c r="W93" s="53"/>
      <c r="X93" s="53"/>
      <c r="Y93" s="53"/>
      <c r="Z93" s="53"/>
      <c r="AA93" s="53"/>
      <c r="AB93" s="53"/>
      <c r="AC93" s="53"/>
      <c r="AD93" s="53"/>
      <c r="AE93" s="53"/>
      <c r="AF93" s="53"/>
      <c r="AG93" s="53"/>
      <c r="AH93" s="53"/>
      <c r="AI93" s="53"/>
    </row>
    <row r="94" spans="1:35" x14ac:dyDescent="0.2">
      <c r="A94" s="44"/>
      <c r="B94" s="44"/>
      <c r="C94" s="44"/>
      <c r="D94" s="44"/>
      <c r="E94" s="44"/>
      <c r="F94" s="44"/>
      <c r="G94" s="44"/>
      <c r="H94" s="44"/>
      <c r="I94" s="44"/>
      <c r="J94" s="44"/>
      <c r="K94" s="44"/>
      <c r="L94" s="44"/>
      <c r="M94" s="44"/>
      <c r="N94" s="44"/>
      <c r="O94" s="44"/>
      <c r="P94" s="44"/>
      <c r="Q94" s="44"/>
      <c r="R94" s="44"/>
      <c r="T94" s="53"/>
      <c r="U94" s="53"/>
      <c r="V94" s="53"/>
      <c r="W94" s="53"/>
      <c r="X94" s="53"/>
      <c r="Y94" s="53"/>
      <c r="Z94" s="53"/>
      <c r="AA94" s="53"/>
      <c r="AB94" s="53"/>
      <c r="AC94" s="53"/>
      <c r="AD94" s="53"/>
      <c r="AE94" s="53"/>
      <c r="AF94" s="53"/>
      <c r="AG94" s="53"/>
      <c r="AH94" s="53"/>
      <c r="AI94" s="53"/>
    </row>
    <row r="95" spans="1:35" x14ac:dyDescent="0.2">
      <c r="A95" s="44"/>
      <c r="B95" s="44"/>
      <c r="C95" s="44"/>
      <c r="D95" s="44"/>
      <c r="E95" s="44"/>
      <c r="F95" s="44"/>
      <c r="G95" s="44"/>
      <c r="H95" s="44"/>
      <c r="I95" s="44"/>
      <c r="J95" s="44"/>
      <c r="K95" s="44"/>
      <c r="L95" s="44"/>
      <c r="M95" s="44"/>
      <c r="N95" s="44"/>
      <c r="O95" s="44"/>
      <c r="P95" s="44"/>
      <c r="Q95" s="44"/>
      <c r="R95" s="44"/>
      <c r="T95" s="53"/>
      <c r="U95" s="53"/>
      <c r="V95" s="53"/>
      <c r="W95" s="53"/>
      <c r="X95" s="53"/>
      <c r="Y95" s="53"/>
      <c r="Z95" s="53"/>
      <c r="AA95" s="53"/>
      <c r="AB95" s="53"/>
      <c r="AC95" s="53"/>
      <c r="AD95" s="53"/>
      <c r="AE95" s="53"/>
      <c r="AF95" s="53"/>
      <c r="AG95" s="53"/>
      <c r="AH95" s="53"/>
      <c r="AI95" s="53"/>
    </row>
    <row r="96" spans="1:35" x14ac:dyDescent="0.2">
      <c r="A96" s="44"/>
      <c r="B96" s="44"/>
      <c r="C96" s="44"/>
      <c r="D96" s="44"/>
      <c r="E96" s="44"/>
      <c r="F96" s="44"/>
      <c r="G96" s="44"/>
      <c r="H96" s="44"/>
      <c r="I96" s="44"/>
      <c r="J96" s="44"/>
      <c r="K96" s="44"/>
      <c r="L96" s="44"/>
      <c r="M96" s="44"/>
      <c r="N96" s="44"/>
      <c r="O96" s="44"/>
      <c r="P96" s="44"/>
      <c r="Q96" s="44"/>
      <c r="R96" s="44"/>
      <c r="T96" s="53"/>
      <c r="U96" s="53"/>
      <c r="V96" s="53"/>
      <c r="W96" s="53"/>
      <c r="X96" s="53"/>
      <c r="Y96" s="53"/>
      <c r="Z96" s="53"/>
      <c r="AA96" s="53"/>
      <c r="AB96" s="53"/>
      <c r="AC96" s="53"/>
      <c r="AD96" s="53"/>
      <c r="AE96" s="53"/>
      <c r="AF96" s="53"/>
      <c r="AG96" s="53"/>
      <c r="AH96" s="53"/>
      <c r="AI96" s="53"/>
    </row>
    <row r="97" spans="1:35" x14ac:dyDescent="0.2">
      <c r="A97" s="44"/>
      <c r="B97" s="44"/>
      <c r="C97" s="44"/>
      <c r="D97" s="44"/>
      <c r="E97" s="44"/>
      <c r="F97" s="44"/>
      <c r="G97" s="44"/>
      <c r="H97" s="44"/>
      <c r="I97" s="44"/>
      <c r="J97" s="44"/>
      <c r="K97" s="44"/>
      <c r="L97" s="44"/>
      <c r="M97" s="44"/>
      <c r="N97" s="44"/>
      <c r="O97" s="44"/>
      <c r="P97" s="44"/>
      <c r="Q97" s="44"/>
      <c r="R97" s="44"/>
      <c r="T97" s="53"/>
      <c r="U97" s="53"/>
      <c r="V97" s="53"/>
      <c r="W97" s="53"/>
      <c r="X97" s="53"/>
      <c r="Y97" s="53"/>
      <c r="Z97" s="53"/>
      <c r="AA97" s="53"/>
      <c r="AB97" s="53"/>
      <c r="AC97" s="53"/>
      <c r="AD97" s="53"/>
      <c r="AE97" s="53"/>
      <c r="AF97" s="53"/>
      <c r="AG97" s="53"/>
      <c r="AH97" s="53"/>
      <c r="AI97" s="53"/>
    </row>
    <row r="98" spans="1:35" x14ac:dyDescent="0.2">
      <c r="A98" s="44"/>
      <c r="B98" s="44"/>
      <c r="C98" s="44"/>
      <c r="D98" s="44"/>
      <c r="E98" s="44"/>
      <c r="F98" s="44"/>
      <c r="G98" s="44"/>
      <c r="H98" s="44"/>
      <c r="I98" s="44"/>
      <c r="J98" s="44"/>
      <c r="K98" s="44"/>
      <c r="L98" s="44"/>
      <c r="M98" s="44"/>
      <c r="N98" s="44"/>
      <c r="O98" s="44"/>
      <c r="P98" s="44"/>
      <c r="Q98" s="44"/>
      <c r="R98" s="44"/>
      <c r="T98" s="53"/>
      <c r="U98" s="53"/>
      <c r="V98" s="53"/>
      <c r="W98" s="53"/>
      <c r="X98" s="53"/>
      <c r="Y98" s="53"/>
      <c r="Z98" s="53"/>
      <c r="AA98" s="53"/>
      <c r="AB98" s="53"/>
      <c r="AC98" s="53"/>
      <c r="AD98" s="53"/>
      <c r="AE98" s="53"/>
      <c r="AF98" s="53"/>
      <c r="AG98" s="53"/>
      <c r="AH98" s="53"/>
      <c r="AI98" s="53"/>
    </row>
    <row r="99" spans="1:35" x14ac:dyDescent="0.2">
      <c r="A99" s="44"/>
      <c r="B99" s="44"/>
      <c r="C99" s="44"/>
      <c r="D99" s="44"/>
      <c r="E99" s="44"/>
      <c r="F99" s="44"/>
      <c r="G99" s="44"/>
      <c r="H99" s="44"/>
      <c r="I99" s="44"/>
      <c r="J99" s="44"/>
      <c r="K99" s="44"/>
      <c r="L99" s="44"/>
      <c r="M99" s="44"/>
      <c r="N99" s="44"/>
      <c r="O99" s="44"/>
      <c r="P99" s="44"/>
      <c r="Q99" s="44"/>
      <c r="R99" s="44"/>
      <c r="T99" s="53"/>
      <c r="U99" s="53"/>
      <c r="V99" s="53"/>
      <c r="W99" s="53"/>
      <c r="X99" s="53"/>
      <c r="Y99" s="53"/>
      <c r="Z99" s="53"/>
      <c r="AA99" s="53"/>
      <c r="AB99" s="53"/>
      <c r="AC99" s="53"/>
      <c r="AD99" s="53"/>
      <c r="AE99" s="53"/>
      <c r="AF99" s="53"/>
      <c r="AG99" s="53"/>
      <c r="AH99" s="53"/>
      <c r="AI99" s="53"/>
    </row>
    <row r="100" spans="1:35" x14ac:dyDescent="0.2">
      <c r="A100" s="44"/>
      <c r="B100" s="44"/>
      <c r="C100" s="44"/>
      <c r="D100" s="44"/>
      <c r="E100" s="44"/>
      <c r="F100" s="44"/>
      <c r="G100" s="44"/>
      <c r="H100" s="44"/>
      <c r="I100" s="44"/>
      <c r="J100" s="44"/>
      <c r="K100" s="44"/>
      <c r="L100" s="44"/>
      <c r="M100" s="44"/>
      <c r="N100" s="44"/>
      <c r="O100" s="44"/>
      <c r="P100" s="44"/>
      <c r="Q100" s="44"/>
      <c r="R100" s="44"/>
      <c r="T100" s="53"/>
      <c r="U100" s="53"/>
      <c r="V100" s="53"/>
      <c r="W100" s="53"/>
      <c r="X100" s="53"/>
      <c r="Y100" s="53"/>
      <c r="Z100" s="53"/>
      <c r="AA100" s="53"/>
      <c r="AB100" s="53"/>
      <c r="AC100" s="53"/>
      <c r="AD100" s="53"/>
      <c r="AE100" s="53"/>
      <c r="AF100" s="53"/>
      <c r="AG100" s="53"/>
      <c r="AH100" s="53"/>
      <c r="AI100" s="53"/>
    </row>
    <row r="101" spans="1:35" x14ac:dyDescent="0.2">
      <c r="A101" s="44"/>
      <c r="B101" s="44"/>
      <c r="C101" s="44"/>
      <c r="D101" s="44"/>
      <c r="E101" s="44"/>
      <c r="F101" s="44"/>
      <c r="G101" s="44"/>
      <c r="H101" s="44"/>
      <c r="I101" s="44"/>
      <c r="J101" s="44"/>
      <c r="K101" s="44"/>
      <c r="L101" s="44"/>
      <c r="M101" s="44"/>
      <c r="N101" s="44"/>
      <c r="O101" s="44"/>
      <c r="P101" s="44"/>
      <c r="Q101" s="44"/>
      <c r="R101" s="44"/>
      <c r="T101" s="53"/>
      <c r="U101" s="53"/>
      <c r="V101" s="53"/>
      <c r="W101" s="53"/>
      <c r="X101" s="53"/>
      <c r="Y101" s="53"/>
      <c r="Z101" s="53"/>
      <c r="AA101" s="53"/>
      <c r="AB101" s="53"/>
      <c r="AC101" s="53"/>
      <c r="AD101" s="53"/>
      <c r="AE101" s="53"/>
      <c r="AF101" s="53"/>
      <c r="AG101" s="53"/>
      <c r="AH101" s="53"/>
      <c r="AI101" s="53"/>
    </row>
    <row r="102" spans="1:35" x14ac:dyDescent="0.2">
      <c r="A102" s="44"/>
      <c r="B102" s="44"/>
      <c r="C102" s="44"/>
      <c r="D102" s="44"/>
      <c r="E102" s="44"/>
      <c r="F102" s="44"/>
      <c r="G102" s="44"/>
      <c r="H102" s="44"/>
      <c r="I102" s="44"/>
      <c r="J102" s="44"/>
      <c r="K102" s="44"/>
      <c r="L102" s="44"/>
      <c r="M102" s="44"/>
      <c r="N102" s="44"/>
      <c r="O102" s="44"/>
      <c r="P102" s="44"/>
      <c r="Q102" s="44"/>
      <c r="R102" s="44"/>
      <c r="T102" s="53"/>
      <c r="U102" s="53"/>
      <c r="V102" s="53"/>
      <c r="W102" s="53"/>
      <c r="X102" s="53"/>
      <c r="Y102" s="53"/>
      <c r="Z102" s="53"/>
      <c r="AA102" s="53"/>
      <c r="AB102" s="53"/>
      <c r="AC102" s="53"/>
      <c r="AD102" s="53"/>
      <c r="AE102" s="53"/>
      <c r="AF102" s="53"/>
      <c r="AG102" s="53"/>
      <c r="AH102" s="53"/>
      <c r="AI102" s="53"/>
    </row>
    <row r="103" spans="1:35" x14ac:dyDescent="0.2">
      <c r="A103" s="44"/>
      <c r="B103" s="44"/>
      <c r="C103" s="44"/>
      <c r="D103" s="44"/>
      <c r="E103" s="44"/>
      <c r="F103" s="44"/>
      <c r="G103" s="44"/>
      <c r="H103" s="44"/>
      <c r="I103" s="44"/>
      <c r="J103" s="44"/>
      <c r="K103" s="44"/>
      <c r="L103" s="44"/>
      <c r="M103" s="44"/>
      <c r="N103" s="44"/>
      <c r="O103" s="44"/>
      <c r="P103" s="44"/>
      <c r="Q103" s="44"/>
      <c r="R103" s="44"/>
      <c r="T103" s="53"/>
      <c r="U103" s="53"/>
      <c r="V103" s="53"/>
      <c r="W103" s="53"/>
      <c r="X103" s="53"/>
      <c r="Y103" s="53"/>
      <c r="Z103" s="53"/>
      <c r="AA103" s="53"/>
      <c r="AB103" s="53"/>
      <c r="AC103" s="53"/>
      <c r="AD103" s="53"/>
      <c r="AE103" s="53"/>
      <c r="AF103" s="53"/>
      <c r="AG103" s="53"/>
      <c r="AH103" s="53"/>
      <c r="AI103" s="53"/>
    </row>
    <row r="104" spans="1:35" x14ac:dyDescent="0.2">
      <c r="A104" s="44"/>
      <c r="B104" s="44"/>
      <c r="C104" s="44"/>
      <c r="D104" s="44"/>
      <c r="E104" s="44"/>
      <c r="F104" s="44"/>
      <c r="G104" s="44"/>
      <c r="H104" s="44"/>
      <c r="I104" s="44"/>
      <c r="J104" s="44"/>
      <c r="K104" s="44"/>
      <c r="L104" s="44"/>
      <c r="M104" s="44"/>
      <c r="N104" s="44"/>
      <c r="O104" s="44"/>
      <c r="P104" s="44"/>
      <c r="Q104" s="44"/>
      <c r="R104" s="44"/>
      <c r="T104" s="53"/>
      <c r="U104" s="53"/>
      <c r="V104" s="53"/>
      <c r="W104" s="53"/>
      <c r="X104" s="53"/>
      <c r="Y104" s="53"/>
      <c r="Z104" s="53"/>
      <c r="AA104" s="53"/>
      <c r="AB104" s="53"/>
      <c r="AC104" s="53"/>
      <c r="AD104" s="53"/>
      <c r="AE104" s="53"/>
      <c r="AF104" s="53"/>
      <c r="AG104" s="53"/>
      <c r="AH104" s="53"/>
      <c r="AI104" s="53"/>
    </row>
    <row r="105" spans="1:35" x14ac:dyDescent="0.2">
      <c r="A105" s="44"/>
      <c r="B105" s="44"/>
      <c r="C105" s="44"/>
      <c r="D105" s="44"/>
      <c r="E105" s="44"/>
      <c r="F105" s="44"/>
      <c r="G105" s="44"/>
      <c r="H105" s="44"/>
      <c r="I105" s="44"/>
      <c r="J105" s="44"/>
      <c r="K105" s="44"/>
      <c r="L105" s="44"/>
      <c r="M105" s="44"/>
      <c r="N105" s="44"/>
      <c r="O105" s="44"/>
      <c r="P105" s="44"/>
      <c r="Q105" s="44"/>
      <c r="R105" s="44"/>
      <c r="T105" s="53"/>
      <c r="U105" s="53"/>
      <c r="V105" s="53"/>
      <c r="W105" s="53"/>
      <c r="X105" s="53"/>
      <c r="Y105" s="53"/>
      <c r="Z105" s="53"/>
      <c r="AA105" s="53"/>
      <c r="AB105" s="53"/>
      <c r="AC105" s="53"/>
      <c r="AD105" s="53"/>
      <c r="AE105" s="53"/>
      <c r="AF105" s="53"/>
      <c r="AG105" s="53"/>
      <c r="AH105" s="53"/>
      <c r="AI105" s="53"/>
    </row>
    <row r="106" spans="1:35" x14ac:dyDescent="0.2">
      <c r="A106" s="44"/>
      <c r="B106" s="44"/>
      <c r="C106" s="44"/>
      <c r="D106" s="44"/>
      <c r="E106" s="44"/>
      <c r="F106" s="44"/>
      <c r="G106" s="44"/>
      <c r="H106" s="44"/>
      <c r="I106" s="44"/>
      <c r="J106" s="44"/>
      <c r="K106" s="44"/>
      <c r="L106" s="44"/>
      <c r="M106" s="44"/>
      <c r="N106" s="44"/>
      <c r="O106" s="44"/>
      <c r="P106" s="44"/>
      <c r="Q106" s="44"/>
      <c r="R106" s="44"/>
      <c r="T106" s="53"/>
      <c r="U106" s="53"/>
      <c r="V106" s="53"/>
      <c r="W106" s="53"/>
      <c r="X106" s="53"/>
      <c r="Y106" s="53"/>
      <c r="Z106" s="53"/>
      <c r="AA106" s="53"/>
      <c r="AB106" s="53"/>
      <c r="AC106" s="53"/>
      <c r="AD106" s="53"/>
      <c r="AE106" s="53"/>
      <c r="AF106" s="53"/>
      <c r="AG106" s="53"/>
      <c r="AH106" s="53"/>
      <c r="AI106" s="53"/>
    </row>
    <row r="107" spans="1:35" x14ac:dyDescent="0.2">
      <c r="A107" s="44"/>
      <c r="B107" s="44"/>
      <c r="C107" s="44"/>
      <c r="D107" s="44"/>
      <c r="E107" s="44"/>
      <c r="F107" s="44"/>
      <c r="G107" s="44"/>
      <c r="H107" s="44"/>
      <c r="I107" s="44"/>
      <c r="J107" s="44"/>
      <c r="K107" s="44"/>
      <c r="L107" s="44"/>
      <c r="M107" s="44"/>
      <c r="N107" s="44"/>
      <c r="O107" s="44"/>
      <c r="P107" s="44"/>
      <c r="Q107" s="44"/>
      <c r="R107" s="44"/>
      <c r="T107" s="53"/>
      <c r="U107" s="53"/>
      <c r="V107" s="53"/>
      <c r="W107" s="53"/>
      <c r="X107" s="53"/>
      <c r="Y107" s="53"/>
      <c r="Z107" s="53"/>
      <c r="AA107" s="53"/>
      <c r="AB107" s="53"/>
      <c r="AC107" s="53"/>
      <c r="AD107" s="53"/>
      <c r="AE107" s="53"/>
      <c r="AF107" s="53"/>
      <c r="AG107" s="53"/>
      <c r="AH107" s="53"/>
      <c r="AI107" s="53"/>
    </row>
    <row r="108" spans="1:35" x14ac:dyDescent="0.2">
      <c r="A108" s="44"/>
      <c r="B108" s="44"/>
      <c r="C108" s="44"/>
      <c r="D108" s="44"/>
      <c r="E108" s="44"/>
      <c r="F108" s="44"/>
      <c r="G108" s="44"/>
      <c r="H108" s="44"/>
      <c r="I108" s="44"/>
      <c r="J108" s="44"/>
      <c r="K108" s="44"/>
      <c r="L108" s="44"/>
      <c r="M108" s="44"/>
      <c r="N108" s="44"/>
      <c r="O108" s="44"/>
      <c r="P108" s="44"/>
      <c r="Q108" s="44"/>
      <c r="R108" s="44"/>
      <c r="T108" s="53"/>
      <c r="U108" s="53"/>
      <c r="V108" s="53"/>
      <c r="W108" s="53"/>
      <c r="X108" s="53"/>
      <c r="Y108" s="53"/>
      <c r="Z108" s="53"/>
      <c r="AA108" s="53"/>
      <c r="AB108" s="53"/>
      <c r="AC108" s="53"/>
      <c r="AD108" s="53"/>
      <c r="AE108" s="53"/>
      <c r="AF108" s="53"/>
      <c r="AG108" s="53"/>
      <c r="AH108" s="53"/>
      <c r="AI108" s="53"/>
    </row>
    <row r="109" spans="1:35" x14ac:dyDescent="0.2">
      <c r="A109" s="44"/>
      <c r="B109" s="44"/>
      <c r="C109" s="44"/>
      <c r="D109" s="44"/>
      <c r="E109" s="44"/>
      <c r="F109" s="44"/>
      <c r="G109" s="44"/>
      <c r="H109" s="44"/>
      <c r="I109" s="44"/>
      <c r="J109" s="44"/>
      <c r="K109" s="44"/>
      <c r="L109" s="44"/>
      <c r="M109" s="44"/>
      <c r="N109" s="44"/>
      <c r="O109" s="44"/>
      <c r="P109" s="44"/>
      <c r="Q109" s="44"/>
      <c r="R109" s="44"/>
      <c r="T109" s="53"/>
      <c r="U109" s="53"/>
      <c r="V109" s="53"/>
      <c r="W109" s="53"/>
      <c r="X109" s="53"/>
      <c r="Y109" s="53"/>
      <c r="Z109" s="53"/>
      <c r="AA109" s="53"/>
      <c r="AB109" s="53"/>
      <c r="AC109" s="53"/>
      <c r="AD109" s="53"/>
      <c r="AE109" s="53"/>
      <c r="AF109" s="53"/>
      <c r="AG109" s="53"/>
      <c r="AH109" s="53"/>
      <c r="AI109" s="53"/>
    </row>
    <row r="110" spans="1:35" x14ac:dyDescent="0.2">
      <c r="A110" s="44"/>
      <c r="B110" s="44"/>
      <c r="C110" s="44"/>
      <c r="D110" s="44"/>
      <c r="E110" s="44"/>
      <c r="F110" s="44"/>
      <c r="G110" s="44"/>
      <c r="H110" s="44"/>
      <c r="I110" s="44"/>
      <c r="J110" s="44"/>
      <c r="K110" s="44"/>
      <c r="L110" s="44"/>
      <c r="M110" s="44"/>
      <c r="N110" s="44"/>
      <c r="O110" s="44"/>
      <c r="P110" s="44"/>
      <c r="Q110" s="44"/>
      <c r="R110" s="44"/>
      <c r="T110" s="53"/>
      <c r="U110" s="53"/>
      <c r="V110" s="53"/>
      <c r="W110" s="53"/>
      <c r="X110" s="53"/>
      <c r="Y110" s="53"/>
      <c r="Z110" s="53"/>
      <c r="AA110" s="53"/>
      <c r="AB110" s="53"/>
      <c r="AC110" s="53"/>
      <c r="AD110" s="53"/>
      <c r="AE110" s="53"/>
      <c r="AF110" s="53"/>
      <c r="AG110" s="53"/>
      <c r="AH110" s="53"/>
      <c r="AI110" s="53"/>
    </row>
    <row r="111" spans="1:35" x14ac:dyDescent="0.2">
      <c r="A111" s="44"/>
      <c r="B111" s="44"/>
      <c r="C111" s="44"/>
      <c r="D111" s="44"/>
      <c r="E111" s="44"/>
      <c r="F111" s="44"/>
      <c r="G111" s="44"/>
      <c r="H111" s="44"/>
      <c r="I111" s="44"/>
      <c r="J111" s="44"/>
      <c r="K111" s="44"/>
      <c r="L111" s="44"/>
      <c r="M111" s="44"/>
      <c r="N111" s="44"/>
      <c r="O111" s="44"/>
      <c r="P111" s="44"/>
      <c r="Q111" s="44"/>
      <c r="R111" s="44"/>
      <c r="T111" s="53"/>
      <c r="U111" s="53"/>
      <c r="V111" s="53"/>
      <c r="W111" s="53"/>
      <c r="X111" s="53"/>
      <c r="Y111" s="53"/>
      <c r="Z111" s="53"/>
      <c r="AA111" s="53"/>
      <c r="AB111" s="53"/>
      <c r="AC111" s="53"/>
      <c r="AD111" s="53"/>
      <c r="AE111" s="53"/>
      <c r="AF111" s="53"/>
      <c r="AG111" s="53"/>
      <c r="AH111" s="53"/>
      <c r="AI111" s="53"/>
    </row>
    <row r="112" spans="1:35" x14ac:dyDescent="0.2">
      <c r="A112" s="44"/>
      <c r="B112" s="44"/>
      <c r="C112" s="44"/>
      <c r="D112" s="44"/>
      <c r="E112" s="44"/>
      <c r="F112" s="44"/>
      <c r="G112" s="44"/>
      <c r="H112" s="44"/>
      <c r="I112" s="44"/>
      <c r="J112" s="44"/>
      <c r="K112" s="44"/>
      <c r="L112" s="44"/>
      <c r="M112" s="44"/>
      <c r="N112" s="44"/>
      <c r="O112" s="44"/>
      <c r="P112" s="44"/>
      <c r="Q112" s="44"/>
      <c r="R112" s="44"/>
      <c r="T112" s="53"/>
      <c r="U112" s="53"/>
      <c r="V112" s="53"/>
      <c r="W112" s="53"/>
      <c r="X112" s="53"/>
      <c r="Y112" s="53"/>
      <c r="Z112" s="53"/>
      <c r="AA112" s="53"/>
      <c r="AB112" s="53"/>
      <c r="AC112" s="53"/>
      <c r="AD112" s="53"/>
      <c r="AE112" s="53"/>
      <c r="AF112" s="53"/>
      <c r="AG112" s="53"/>
      <c r="AH112" s="53"/>
      <c r="AI112" s="53"/>
    </row>
    <row r="113" spans="1:35" x14ac:dyDescent="0.2">
      <c r="A113" s="44"/>
      <c r="B113" s="44"/>
      <c r="C113" s="44"/>
      <c r="D113" s="44"/>
      <c r="E113" s="44"/>
      <c r="F113" s="44"/>
      <c r="G113" s="44"/>
      <c r="H113" s="44"/>
      <c r="I113" s="44"/>
      <c r="J113" s="44"/>
      <c r="K113" s="44"/>
      <c r="L113" s="44"/>
      <c r="M113" s="44"/>
      <c r="N113" s="44"/>
      <c r="O113" s="44"/>
      <c r="P113" s="44"/>
      <c r="Q113" s="44"/>
      <c r="R113" s="44"/>
      <c r="T113" s="53"/>
      <c r="U113" s="53"/>
      <c r="V113" s="53"/>
      <c r="W113" s="53"/>
      <c r="X113" s="53"/>
      <c r="Y113" s="53"/>
      <c r="Z113" s="53"/>
      <c r="AA113" s="53"/>
      <c r="AB113" s="53"/>
      <c r="AC113" s="53"/>
      <c r="AD113" s="53"/>
      <c r="AE113" s="53"/>
      <c r="AF113" s="53"/>
      <c r="AG113" s="53"/>
      <c r="AH113" s="53"/>
      <c r="AI113" s="53"/>
    </row>
    <row r="114" spans="1:35" x14ac:dyDescent="0.2">
      <c r="A114" s="44"/>
      <c r="B114" s="44"/>
      <c r="C114" s="44"/>
      <c r="D114" s="44"/>
      <c r="E114" s="44"/>
      <c r="F114" s="44"/>
      <c r="G114" s="44"/>
      <c r="H114" s="44"/>
      <c r="I114" s="44"/>
      <c r="J114" s="44"/>
      <c r="K114" s="44"/>
      <c r="L114" s="44"/>
      <c r="M114" s="44"/>
      <c r="N114" s="44"/>
      <c r="O114" s="44"/>
      <c r="P114" s="44"/>
      <c r="Q114" s="44"/>
      <c r="R114" s="44"/>
      <c r="T114" s="53"/>
      <c r="U114" s="53"/>
      <c r="V114" s="53"/>
      <c r="W114" s="53"/>
      <c r="X114" s="53"/>
      <c r="Y114" s="53"/>
      <c r="Z114" s="53"/>
      <c r="AA114" s="53"/>
      <c r="AB114" s="53"/>
      <c r="AC114" s="53"/>
      <c r="AD114" s="53"/>
      <c r="AE114" s="53"/>
      <c r="AF114" s="53"/>
      <c r="AG114" s="53"/>
      <c r="AH114" s="53"/>
      <c r="AI114" s="53"/>
    </row>
    <row r="115" spans="1:35" x14ac:dyDescent="0.2">
      <c r="A115" s="44"/>
      <c r="B115" s="44"/>
      <c r="C115" s="44"/>
      <c r="D115" s="44"/>
      <c r="E115" s="44"/>
      <c r="F115" s="44"/>
      <c r="G115" s="44"/>
      <c r="H115" s="44"/>
      <c r="I115" s="44"/>
      <c r="J115" s="44"/>
      <c r="K115" s="44"/>
      <c r="L115" s="44"/>
      <c r="M115" s="44"/>
      <c r="N115" s="44"/>
      <c r="O115" s="44"/>
      <c r="P115" s="44"/>
      <c r="Q115" s="44"/>
      <c r="R115" s="44"/>
      <c r="T115" s="53"/>
      <c r="U115" s="53"/>
      <c r="V115" s="53"/>
      <c r="W115" s="53"/>
      <c r="X115" s="53"/>
      <c r="Y115" s="53"/>
      <c r="Z115" s="53"/>
      <c r="AA115" s="53"/>
      <c r="AB115" s="53"/>
      <c r="AC115" s="53"/>
      <c r="AD115" s="53"/>
      <c r="AE115" s="53"/>
      <c r="AF115" s="53"/>
      <c r="AG115" s="53"/>
      <c r="AH115" s="53"/>
      <c r="AI115" s="53"/>
    </row>
    <row r="116" spans="1:35" x14ac:dyDescent="0.2">
      <c r="A116" s="44"/>
      <c r="B116" s="44"/>
      <c r="C116" s="44"/>
      <c r="D116" s="44"/>
      <c r="E116" s="44"/>
      <c r="F116" s="44"/>
      <c r="G116" s="44"/>
      <c r="H116" s="44"/>
      <c r="I116" s="44"/>
      <c r="J116" s="44"/>
      <c r="K116" s="44"/>
      <c r="L116" s="44"/>
      <c r="M116" s="44"/>
      <c r="N116" s="44"/>
      <c r="O116" s="44"/>
      <c r="P116" s="44"/>
      <c r="Q116" s="44"/>
      <c r="R116" s="44"/>
      <c r="T116" s="53"/>
      <c r="U116" s="53"/>
      <c r="V116" s="53"/>
      <c r="W116" s="53"/>
      <c r="X116" s="53"/>
      <c r="Y116" s="53"/>
      <c r="Z116" s="53"/>
      <c r="AA116" s="53"/>
      <c r="AB116" s="53"/>
      <c r="AC116" s="53"/>
      <c r="AD116" s="53"/>
      <c r="AE116" s="53"/>
      <c r="AF116" s="53"/>
      <c r="AG116" s="53"/>
      <c r="AH116" s="53"/>
      <c r="AI116" s="53"/>
    </row>
    <row r="117" spans="1:35" x14ac:dyDescent="0.2">
      <c r="A117" s="44"/>
      <c r="B117" s="44"/>
      <c r="C117" s="44"/>
      <c r="D117" s="44"/>
      <c r="E117" s="44"/>
      <c r="F117" s="44"/>
      <c r="G117" s="44"/>
      <c r="H117" s="44"/>
      <c r="I117" s="44"/>
      <c r="J117" s="44"/>
      <c r="K117" s="44"/>
      <c r="L117" s="44"/>
      <c r="M117" s="44"/>
      <c r="N117" s="44"/>
      <c r="O117" s="44"/>
      <c r="P117" s="44"/>
      <c r="Q117" s="44"/>
      <c r="R117" s="44"/>
      <c r="T117" s="53"/>
      <c r="U117" s="53"/>
      <c r="V117" s="53"/>
      <c r="W117" s="53"/>
      <c r="X117" s="53"/>
      <c r="Y117" s="53"/>
      <c r="Z117" s="53"/>
      <c r="AA117" s="53"/>
      <c r="AB117" s="53"/>
      <c r="AC117" s="53"/>
      <c r="AD117" s="53"/>
      <c r="AE117" s="53"/>
      <c r="AF117" s="53"/>
      <c r="AG117" s="53"/>
      <c r="AH117" s="53"/>
      <c r="AI117" s="53"/>
    </row>
    <row r="118" spans="1:35" x14ac:dyDescent="0.2">
      <c r="A118" s="44"/>
      <c r="B118" s="44"/>
      <c r="C118" s="44"/>
      <c r="D118" s="44"/>
      <c r="E118" s="44"/>
      <c r="F118" s="44"/>
      <c r="G118" s="44"/>
      <c r="H118" s="44"/>
      <c r="I118" s="44"/>
      <c r="J118" s="44"/>
      <c r="K118" s="44"/>
      <c r="L118" s="44"/>
      <c r="M118" s="44"/>
      <c r="N118" s="44"/>
      <c r="O118" s="44"/>
      <c r="P118" s="44"/>
      <c r="Q118" s="44"/>
      <c r="R118" s="44"/>
      <c r="T118" s="53"/>
      <c r="U118" s="53"/>
      <c r="V118" s="53"/>
      <c r="W118" s="53"/>
      <c r="X118" s="53"/>
      <c r="Y118" s="53"/>
      <c r="Z118" s="53"/>
      <c r="AA118" s="53"/>
      <c r="AB118" s="53"/>
      <c r="AC118" s="53"/>
      <c r="AD118" s="53"/>
      <c r="AE118" s="53"/>
      <c r="AF118" s="53"/>
      <c r="AG118" s="53"/>
      <c r="AH118" s="53"/>
      <c r="AI118" s="53"/>
    </row>
    <row r="119" spans="1:35" x14ac:dyDescent="0.2">
      <c r="A119" s="44"/>
      <c r="B119" s="44"/>
      <c r="C119" s="44"/>
      <c r="D119" s="44"/>
      <c r="E119" s="44"/>
      <c r="F119" s="44"/>
      <c r="G119" s="44"/>
      <c r="H119" s="44"/>
      <c r="I119" s="44"/>
      <c r="J119" s="44"/>
      <c r="K119" s="44"/>
      <c r="L119" s="44"/>
      <c r="M119" s="44"/>
      <c r="N119" s="44"/>
      <c r="O119" s="44"/>
      <c r="P119" s="44"/>
      <c r="Q119" s="44"/>
      <c r="R119" s="44"/>
      <c r="T119" s="53"/>
      <c r="U119" s="53"/>
      <c r="V119" s="53"/>
      <c r="W119" s="53"/>
      <c r="X119" s="53"/>
      <c r="Y119" s="53"/>
      <c r="Z119" s="53"/>
      <c r="AA119" s="53"/>
      <c r="AB119" s="53"/>
      <c r="AC119" s="53"/>
      <c r="AD119" s="53"/>
      <c r="AE119" s="53"/>
      <c r="AF119" s="53"/>
      <c r="AG119" s="53"/>
      <c r="AH119" s="53"/>
      <c r="AI119" s="53"/>
    </row>
    <row r="120" spans="1:35" x14ac:dyDescent="0.2">
      <c r="A120" s="44"/>
      <c r="B120" s="44"/>
      <c r="C120" s="44"/>
      <c r="D120" s="44"/>
      <c r="E120" s="44"/>
      <c r="F120" s="44"/>
      <c r="G120" s="44"/>
      <c r="H120" s="44"/>
      <c r="I120" s="44"/>
      <c r="J120" s="44"/>
      <c r="K120" s="44"/>
      <c r="L120" s="44"/>
      <c r="M120" s="44"/>
      <c r="N120" s="44"/>
      <c r="O120" s="44"/>
      <c r="P120" s="44"/>
      <c r="Q120" s="44"/>
      <c r="R120" s="44"/>
      <c r="T120" s="53"/>
      <c r="U120" s="53"/>
      <c r="V120" s="53"/>
      <c r="W120" s="53"/>
      <c r="X120" s="53"/>
      <c r="Y120" s="53"/>
      <c r="Z120" s="53"/>
      <c r="AA120" s="53"/>
      <c r="AB120" s="53"/>
      <c r="AC120" s="53"/>
      <c r="AD120" s="53"/>
      <c r="AE120" s="53"/>
      <c r="AF120" s="53"/>
      <c r="AG120" s="53"/>
      <c r="AH120" s="53"/>
      <c r="AI120" s="53"/>
    </row>
    <row r="121" spans="1:35" x14ac:dyDescent="0.2">
      <c r="A121" s="44"/>
      <c r="B121" s="44"/>
      <c r="C121" s="44"/>
      <c r="D121" s="44"/>
      <c r="E121" s="44"/>
      <c r="F121" s="44"/>
      <c r="G121" s="44"/>
      <c r="H121" s="44"/>
      <c r="I121" s="44"/>
      <c r="J121" s="44"/>
      <c r="K121" s="44"/>
      <c r="L121" s="44"/>
      <c r="M121" s="44"/>
      <c r="N121" s="44"/>
      <c r="O121" s="44"/>
      <c r="P121" s="44"/>
      <c r="Q121" s="44"/>
      <c r="R121" s="44"/>
      <c r="T121" s="53"/>
      <c r="U121" s="53"/>
      <c r="V121" s="53"/>
      <c r="W121" s="53"/>
      <c r="X121" s="53"/>
      <c r="Y121" s="53"/>
      <c r="Z121" s="53"/>
      <c r="AA121" s="53"/>
      <c r="AB121" s="53"/>
      <c r="AC121" s="53"/>
      <c r="AD121" s="53"/>
      <c r="AE121" s="53"/>
      <c r="AF121" s="53"/>
      <c r="AG121" s="53"/>
      <c r="AH121" s="53"/>
      <c r="AI121" s="53"/>
    </row>
    <row r="122" spans="1:35" x14ac:dyDescent="0.2">
      <c r="A122" s="44"/>
      <c r="B122" s="44"/>
      <c r="C122" s="44"/>
      <c r="D122" s="44"/>
      <c r="E122" s="44"/>
      <c r="F122" s="44"/>
      <c r="G122" s="44"/>
      <c r="H122" s="44"/>
      <c r="I122" s="44"/>
      <c r="J122" s="44"/>
      <c r="K122" s="44"/>
      <c r="L122" s="44"/>
      <c r="M122" s="44"/>
      <c r="N122" s="44"/>
      <c r="O122" s="44"/>
      <c r="P122" s="44"/>
      <c r="Q122" s="44"/>
      <c r="R122" s="44"/>
      <c r="T122" s="53"/>
      <c r="U122" s="53"/>
      <c r="V122" s="53"/>
      <c r="W122" s="53"/>
      <c r="X122" s="53"/>
      <c r="Y122" s="53"/>
      <c r="Z122" s="53"/>
      <c r="AA122" s="53"/>
      <c r="AB122" s="53"/>
      <c r="AC122" s="53"/>
      <c r="AD122" s="53"/>
      <c r="AE122" s="53"/>
      <c r="AF122" s="53"/>
      <c r="AG122" s="53"/>
      <c r="AH122" s="53"/>
      <c r="AI122" s="53"/>
    </row>
    <row r="123" spans="1:35" x14ac:dyDescent="0.2">
      <c r="A123" s="44"/>
      <c r="B123" s="44"/>
      <c r="C123" s="44"/>
      <c r="D123" s="44"/>
      <c r="E123" s="44"/>
      <c r="F123" s="44"/>
      <c r="G123" s="44"/>
      <c r="H123" s="44"/>
      <c r="I123" s="44"/>
      <c r="J123" s="44"/>
      <c r="K123" s="44"/>
      <c r="L123" s="44"/>
      <c r="M123" s="44"/>
      <c r="N123" s="44"/>
      <c r="O123" s="44"/>
      <c r="P123" s="44"/>
      <c r="Q123" s="44"/>
      <c r="R123" s="44"/>
      <c r="T123" s="53"/>
      <c r="U123" s="53"/>
      <c r="V123" s="53"/>
      <c r="W123" s="53"/>
      <c r="X123" s="53"/>
      <c r="Y123" s="53"/>
      <c r="Z123" s="53"/>
      <c r="AA123" s="53"/>
      <c r="AB123" s="53"/>
      <c r="AC123" s="53"/>
      <c r="AD123" s="53"/>
      <c r="AE123" s="53"/>
      <c r="AF123" s="53"/>
      <c r="AG123" s="53"/>
      <c r="AH123" s="53"/>
      <c r="AI123" s="53"/>
    </row>
    <row r="124" spans="1:35" x14ac:dyDescent="0.2">
      <c r="A124" s="44"/>
      <c r="B124" s="44"/>
      <c r="C124" s="44"/>
      <c r="D124" s="44"/>
      <c r="E124" s="44"/>
      <c r="F124" s="44"/>
      <c r="G124" s="44"/>
      <c r="H124" s="44"/>
      <c r="I124" s="44"/>
      <c r="J124" s="44"/>
      <c r="K124" s="44"/>
      <c r="L124" s="44"/>
      <c r="M124" s="44"/>
      <c r="N124" s="44"/>
      <c r="O124" s="44"/>
      <c r="P124" s="44"/>
      <c r="Q124" s="44"/>
      <c r="R124" s="44"/>
      <c r="T124" s="53"/>
      <c r="U124" s="53"/>
      <c r="V124" s="53"/>
      <c r="W124" s="53"/>
      <c r="X124" s="53"/>
      <c r="Y124" s="53"/>
      <c r="Z124" s="53"/>
      <c r="AA124" s="53"/>
      <c r="AB124" s="53"/>
      <c r="AC124" s="53"/>
      <c r="AD124" s="53"/>
      <c r="AE124" s="53"/>
      <c r="AF124" s="53"/>
      <c r="AG124" s="53"/>
      <c r="AH124" s="53"/>
      <c r="AI124" s="53"/>
    </row>
    <row r="125" spans="1:35" x14ac:dyDescent="0.2">
      <c r="A125" s="44"/>
      <c r="B125" s="44"/>
      <c r="C125" s="44"/>
      <c r="D125" s="44"/>
      <c r="E125" s="44"/>
      <c r="F125" s="44"/>
      <c r="G125" s="44"/>
      <c r="H125" s="44"/>
      <c r="I125" s="44"/>
      <c r="J125" s="44"/>
      <c r="K125" s="44"/>
      <c r="L125" s="44"/>
      <c r="M125" s="44"/>
      <c r="N125" s="44"/>
      <c r="O125" s="44"/>
      <c r="P125" s="44"/>
      <c r="Q125" s="44"/>
      <c r="R125" s="44"/>
      <c r="T125" s="53"/>
      <c r="U125" s="53"/>
      <c r="V125" s="53"/>
      <c r="W125" s="53"/>
      <c r="X125" s="53"/>
      <c r="Y125" s="53"/>
      <c r="Z125" s="53"/>
      <c r="AA125" s="53"/>
      <c r="AB125" s="53"/>
      <c r="AC125" s="53"/>
      <c r="AD125" s="53"/>
      <c r="AE125" s="53"/>
      <c r="AF125" s="53"/>
      <c r="AG125" s="53"/>
      <c r="AH125" s="53"/>
      <c r="AI125" s="53"/>
    </row>
    <row r="126" spans="1:35" x14ac:dyDescent="0.2">
      <c r="A126" s="44"/>
      <c r="B126" s="44"/>
      <c r="C126" s="44"/>
      <c r="D126" s="44"/>
      <c r="E126" s="44"/>
      <c r="F126" s="44"/>
      <c r="G126" s="44"/>
      <c r="H126" s="44"/>
      <c r="I126" s="44"/>
      <c r="J126" s="44"/>
      <c r="K126" s="44"/>
      <c r="L126" s="44"/>
      <c r="M126" s="44"/>
      <c r="N126" s="44"/>
      <c r="O126" s="44"/>
      <c r="P126" s="44"/>
      <c r="Q126" s="44"/>
      <c r="R126" s="44"/>
      <c r="T126" s="53"/>
      <c r="U126" s="53"/>
      <c r="V126" s="53"/>
      <c r="W126" s="53"/>
      <c r="X126" s="53"/>
      <c r="Y126" s="53"/>
      <c r="Z126" s="53"/>
      <c r="AA126" s="53"/>
      <c r="AB126" s="53"/>
      <c r="AC126" s="53"/>
      <c r="AD126" s="53"/>
      <c r="AE126" s="53"/>
      <c r="AF126" s="53"/>
      <c r="AG126" s="53"/>
      <c r="AH126" s="53"/>
      <c r="AI126" s="53"/>
    </row>
    <row r="127" spans="1:35" x14ac:dyDescent="0.2">
      <c r="A127" s="44"/>
      <c r="B127" s="44"/>
      <c r="C127" s="44"/>
      <c r="D127" s="44"/>
      <c r="E127" s="44"/>
      <c r="F127" s="44"/>
      <c r="G127" s="44"/>
      <c r="H127" s="44"/>
      <c r="I127" s="44"/>
      <c r="J127" s="44"/>
      <c r="K127" s="44"/>
      <c r="L127" s="44"/>
      <c r="M127" s="44"/>
      <c r="N127" s="44"/>
      <c r="O127" s="44"/>
      <c r="P127" s="44"/>
      <c r="Q127" s="44"/>
      <c r="R127" s="44"/>
      <c r="T127" s="53"/>
      <c r="U127" s="53"/>
      <c r="V127" s="53"/>
      <c r="W127" s="53"/>
      <c r="X127" s="53"/>
      <c r="Y127" s="53"/>
      <c r="Z127" s="53"/>
      <c r="AA127" s="53"/>
      <c r="AB127" s="53"/>
      <c r="AC127" s="53"/>
      <c r="AD127" s="53"/>
      <c r="AE127" s="53"/>
      <c r="AF127" s="53"/>
      <c r="AG127" s="53"/>
      <c r="AH127" s="53"/>
      <c r="AI127" s="53"/>
    </row>
    <row r="128" spans="1:35" x14ac:dyDescent="0.2">
      <c r="A128" s="44"/>
      <c r="B128" s="44"/>
      <c r="C128" s="44"/>
      <c r="D128" s="44"/>
      <c r="E128" s="44"/>
      <c r="F128" s="44"/>
      <c r="G128" s="44"/>
      <c r="H128" s="44"/>
      <c r="I128" s="44"/>
      <c r="J128" s="44"/>
      <c r="K128" s="44"/>
      <c r="L128" s="44"/>
      <c r="M128" s="44"/>
      <c r="N128" s="44"/>
      <c r="O128" s="44"/>
      <c r="P128" s="44"/>
      <c r="Q128" s="44"/>
      <c r="R128" s="44"/>
      <c r="T128" s="53"/>
      <c r="U128" s="53"/>
      <c r="V128" s="53"/>
      <c r="W128" s="53"/>
      <c r="X128" s="53"/>
      <c r="Y128" s="53"/>
      <c r="Z128" s="53"/>
      <c r="AA128" s="53"/>
      <c r="AB128" s="53"/>
      <c r="AC128" s="53"/>
      <c r="AD128" s="53"/>
      <c r="AE128" s="53"/>
      <c r="AF128" s="53"/>
      <c r="AG128" s="53"/>
      <c r="AH128" s="53"/>
      <c r="AI128" s="53"/>
    </row>
    <row r="129" spans="1:35" x14ac:dyDescent="0.2">
      <c r="A129" s="44"/>
      <c r="B129" s="44"/>
      <c r="C129" s="44"/>
      <c r="D129" s="44"/>
      <c r="E129" s="44"/>
      <c r="F129" s="44"/>
      <c r="G129" s="44"/>
      <c r="H129" s="44"/>
      <c r="I129" s="44"/>
      <c r="J129" s="44"/>
      <c r="K129" s="44"/>
      <c r="L129" s="44"/>
      <c r="M129" s="44"/>
      <c r="N129" s="44"/>
      <c r="O129" s="44"/>
      <c r="P129" s="44"/>
      <c r="Q129" s="44"/>
      <c r="R129" s="44"/>
      <c r="T129" s="53"/>
      <c r="U129" s="53"/>
      <c r="V129" s="53"/>
      <c r="W129" s="53"/>
      <c r="X129" s="53"/>
      <c r="Y129" s="53"/>
      <c r="Z129" s="53"/>
      <c r="AA129" s="53"/>
      <c r="AB129" s="53"/>
      <c r="AC129" s="53"/>
      <c r="AD129" s="53"/>
      <c r="AE129" s="53"/>
      <c r="AF129" s="53"/>
      <c r="AG129" s="53"/>
      <c r="AH129" s="53"/>
      <c r="AI129" s="53"/>
    </row>
    <row r="130" spans="1:35" x14ac:dyDescent="0.2">
      <c r="A130" s="44"/>
      <c r="B130" s="44"/>
      <c r="C130" s="44"/>
      <c r="D130" s="44"/>
      <c r="E130" s="44"/>
      <c r="F130" s="44"/>
      <c r="G130" s="44"/>
      <c r="H130" s="44"/>
      <c r="I130" s="44"/>
      <c r="J130" s="44"/>
      <c r="K130" s="44"/>
      <c r="L130" s="44"/>
      <c r="M130" s="44"/>
      <c r="N130" s="44"/>
      <c r="O130" s="44"/>
      <c r="P130" s="44"/>
      <c r="Q130" s="44"/>
      <c r="R130" s="44"/>
      <c r="T130" s="53"/>
      <c r="U130" s="53"/>
      <c r="V130" s="53"/>
      <c r="W130" s="53"/>
      <c r="X130" s="53"/>
      <c r="Y130" s="53"/>
      <c r="Z130" s="53"/>
      <c r="AA130" s="53"/>
      <c r="AB130" s="53"/>
      <c r="AC130" s="53"/>
      <c r="AD130" s="53"/>
      <c r="AE130" s="53"/>
      <c r="AF130" s="53"/>
      <c r="AG130" s="53"/>
      <c r="AH130" s="53"/>
      <c r="AI130" s="53"/>
    </row>
    <row r="131" spans="1:35" x14ac:dyDescent="0.2">
      <c r="A131" s="44"/>
      <c r="B131" s="44"/>
      <c r="C131" s="44"/>
      <c r="D131" s="44"/>
      <c r="E131" s="44"/>
      <c r="F131" s="44"/>
      <c r="G131" s="44"/>
      <c r="H131" s="44"/>
      <c r="I131" s="44"/>
      <c r="J131" s="44"/>
      <c r="K131" s="44"/>
      <c r="L131" s="44"/>
      <c r="M131" s="44"/>
      <c r="N131" s="44"/>
      <c r="O131" s="44"/>
      <c r="P131" s="44"/>
      <c r="Q131" s="44"/>
      <c r="R131" s="44"/>
      <c r="T131" s="53"/>
      <c r="U131" s="53"/>
      <c r="V131" s="53"/>
      <c r="W131" s="53"/>
      <c r="X131" s="53"/>
      <c r="Y131" s="53"/>
      <c r="Z131" s="53"/>
      <c r="AA131" s="53"/>
      <c r="AB131" s="53"/>
      <c r="AC131" s="53"/>
      <c r="AD131" s="53"/>
      <c r="AE131" s="53"/>
      <c r="AF131" s="53"/>
      <c r="AG131" s="53"/>
      <c r="AH131" s="53"/>
      <c r="AI131" s="53"/>
    </row>
    <row r="132" spans="1:35" x14ac:dyDescent="0.2">
      <c r="A132" s="44"/>
      <c r="B132" s="44"/>
      <c r="C132" s="44"/>
      <c r="D132" s="44"/>
      <c r="E132" s="44"/>
      <c r="F132" s="44"/>
      <c r="G132" s="44"/>
      <c r="H132" s="44"/>
      <c r="I132" s="44"/>
      <c r="J132" s="44"/>
      <c r="K132" s="44"/>
      <c r="L132" s="44"/>
      <c r="M132" s="44"/>
      <c r="N132" s="44"/>
      <c r="O132" s="44"/>
      <c r="P132" s="44"/>
      <c r="Q132" s="44"/>
      <c r="R132" s="44"/>
      <c r="T132" s="53"/>
      <c r="U132" s="53"/>
      <c r="V132" s="53"/>
      <c r="W132" s="53"/>
      <c r="X132" s="53"/>
      <c r="Y132" s="53"/>
      <c r="Z132" s="53"/>
      <c r="AA132" s="53"/>
      <c r="AB132" s="53"/>
      <c r="AC132" s="53"/>
      <c r="AD132" s="53"/>
      <c r="AE132" s="53"/>
      <c r="AF132" s="53"/>
      <c r="AG132" s="53"/>
      <c r="AH132" s="53"/>
      <c r="AI132" s="53"/>
    </row>
    <row r="133" spans="1:35" x14ac:dyDescent="0.2">
      <c r="A133" s="44"/>
      <c r="B133" s="44"/>
      <c r="C133" s="44"/>
      <c r="D133" s="44"/>
      <c r="E133" s="44"/>
      <c r="F133" s="44"/>
      <c r="G133" s="44"/>
      <c r="H133" s="44"/>
      <c r="I133" s="44"/>
      <c r="J133" s="44"/>
      <c r="K133" s="44"/>
      <c r="L133" s="44"/>
      <c r="M133" s="44"/>
      <c r="N133" s="44"/>
      <c r="O133" s="44"/>
      <c r="P133" s="44"/>
      <c r="Q133" s="44"/>
      <c r="R133" s="44"/>
    </row>
    <row r="134" spans="1:35" x14ac:dyDescent="0.2">
      <c r="A134" s="44"/>
      <c r="B134" s="44"/>
      <c r="C134" s="44"/>
      <c r="D134" s="44"/>
      <c r="E134" s="44"/>
      <c r="F134" s="44"/>
      <c r="G134" s="44"/>
      <c r="H134" s="44"/>
      <c r="I134" s="44"/>
      <c r="J134" s="44"/>
      <c r="K134" s="44"/>
      <c r="L134" s="44"/>
      <c r="M134" s="44"/>
      <c r="N134" s="44"/>
      <c r="O134" s="44"/>
      <c r="P134" s="44"/>
      <c r="Q134" s="44"/>
      <c r="R134" s="44"/>
    </row>
    <row r="135" spans="1:35" x14ac:dyDescent="0.2">
      <c r="A135" s="44"/>
      <c r="B135" s="44"/>
      <c r="C135" s="44"/>
      <c r="D135" s="44"/>
      <c r="E135" s="44"/>
      <c r="F135" s="44"/>
      <c r="G135" s="44"/>
      <c r="H135" s="44"/>
      <c r="I135" s="44"/>
      <c r="J135" s="44"/>
      <c r="K135" s="44"/>
      <c r="L135" s="44"/>
      <c r="M135" s="44"/>
      <c r="N135" s="44"/>
      <c r="O135" s="44"/>
      <c r="P135" s="44"/>
      <c r="Q135" s="44"/>
      <c r="R135" s="44"/>
    </row>
    <row r="136" spans="1:35" x14ac:dyDescent="0.2">
      <c r="A136" s="44"/>
      <c r="B136" s="44"/>
      <c r="C136" s="44"/>
      <c r="D136" s="44"/>
      <c r="E136" s="44"/>
      <c r="F136" s="44"/>
      <c r="G136" s="44"/>
      <c r="H136" s="44"/>
      <c r="I136" s="44"/>
      <c r="J136" s="44"/>
      <c r="K136" s="44"/>
      <c r="L136" s="44"/>
      <c r="M136" s="44"/>
      <c r="N136" s="44"/>
      <c r="O136" s="44"/>
      <c r="P136" s="44"/>
      <c r="Q136" s="44"/>
      <c r="R136" s="44"/>
    </row>
    <row r="137" spans="1:35" x14ac:dyDescent="0.2">
      <c r="A137" s="44"/>
      <c r="B137" s="44"/>
      <c r="C137" s="44"/>
      <c r="D137" s="44"/>
      <c r="E137" s="44"/>
      <c r="F137" s="44"/>
      <c r="G137" s="44"/>
      <c r="H137" s="44"/>
      <c r="I137" s="44"/>
      <c r="J137" s="44"/>
      <c r="K137" s="44"/>
      <c r="L137" s="44"/>
      <c r="M137" s="44"/>
      <c r="N137" s="44"/>
      <c r="O137" s="44"/>
      <c r="P137" s="44"/>
      <c r="Q137" s="44"/>
      <c r="R137" s="44"/>
    </row>
    <row r="138" spans="1:35" x14ac:dyDescent="0.2">
      <c r="A138" s="44"/>
      <c r="B138" s="44"/>
      <c r="C138" s="44"/>
      <c r="D138" s="44"/>
      <c r="E138" s="44"/>
      <c r="F138" s="44"/>
      <c r="G138" s="44"/>
      <c r="H138" s="44"/>
      <c r="I138" s="44"/>
      <c r="J138" s="44"/>
      <c r="K138" s="44"/>
      <c r="L138" s="44"/>
      <c r="M138" s="44"/>
      <c r="N138" s="44"/>
      <c r="O138" s="44"/>
      <c r="P138" s="44"/>
      <c r="Q138" s="44"/>
      <c r="R138" s="44"/>
    </row>
    <row r="139" spans="1:35" x14ac:dyDescent="0.2">
      <c r="A139" s="44"/>
      <c r="B139" s="44"/>
      <c r="C139" s="44"/>
      <c r="D139" s="44"/>
      <c r="E139" s="44"/>
      <c r="F139" s="44"/>
      <c r="G139" s="44"/>
      <c r="H139" s="44"/>
      <c r="I139" s="44"/>
      <c r="J139" s="44"/>
      <c r="K139" s="44"/>
      <c r="L139" s="44"/>
      <c r="M139" s="44"/>
      <c r="N139" s="44"/>
      <c r="O139" s="44"/>
      <c r="P139" s="44"/>
      <c r="Q139" s="44"/>
      <c r="R139" s="44"/>
    </row>
    <row r="140" spans="1:35" x14ac:dyDescent="0.2">
      <c r="A140" s="44"/>
      <c r="B140" s="44"/>
      <c r="C140" s="44"/>
      <c r="D140" s="44"/>
      <c r="E140" s="44"/>
      <c r="F140" s="44"/>
      <c r="G140" s="44"/>
      <c r="H140" s="44"/>
      <c r="I140" s="44"/>
      <c r="J140" s="44"/>
      <c r="K140" s="44"/>
      <c r="L140" s="44"/>
      <c r="M140" s="44"/>
      <c r="N140" s="44"/>
      <c r="O140" s="44"/>
      <c r="P140" s="44"/>
      <c r="Q140" s="44"/>
      <c r="R140" s="44"/>
    </row>
    <row r="141" spans="1:35" x14ac:dyDescent="0.2">
      <c r="A141" s="44"/>
      <c r="B141" s="44"/>
      <c r="C141" s="44"/>
      <c r="D141" s="44"/>
      <c r="E141" s="44"/>
      <c r="F141" s="44"/>
      <c r="G141" s="44"/>
      <c r="H141" s="44"/>
      <c r="I141" s="44"/>
      <c r="J141" s="44"/>
      <c r="K141" s="44"/>
      <c r="L141" s="44"/>
      <c r="M141" s="44"/>
      <c r="N141" s="44"/>
      <c r="O141" s="44"/>
      <c r="P141" s="44"/>
      <c r="Q141" s="44"/>
      <c r="R141" s="44"/>
    </row>
    <row r="142" spans="1:35" x14ac:dyDescent="0.2">
      <c r="A142" s="44"/>
      <c r="B142" s="44"/>
      <c r="C142" s="44"/>
      <c r="D142" s="44"/>
      <c r="E142" s="44"/>
      <c r="F142" s="44"/>
      <c r="G142" s="44"/>
      <c r="H142" s="44"/>
      <c r="I142" s="44"/>
      <c r="J142" s="44"/>
      <c r="K142" s="44"/>
      <c r="L142" s="44"/>
      <c r="M142" s="44"/>
      <c r="N142" s="44"/>
      <c r="O142" s="44"/>
      <c r="P142" s="44"/>
      <c r="Q142" s="44"/>
      <c r="R142" s="44"/>
    </row>
    <row r="143" spans="1:35" x14ac:dyDescent="0.2">
      <c r="A143" s="44"/>
      <c r="B143" s="44"/>
      <c r="C143" s="44"/>
      <c r="D143" s="44"/>
      <c r="E143" s="44"/>
      <c r="F143" s="44"/>
      <c r="G143" s="44"/>
      <c r="H143" s="44"/>
      <c r="I143" s="44"/>
      <c r="J143" s="44"/>
      <c r="K143" s="44"/>
      <c r="L143" s="44"/>
      <c r="M143" s="44"/>
      <c r="N143" s="44"/>
      <c r="O143" s="44"/>
      <c r="P143" s="44"/>
      <c r="Q143" s="44"/>
      <c r="R143" s="44"/>
    </row>
    <row r="144" spans="1:35" x14ac:dyDescent="0.2">
      <c r="A144" s="44"/>
      <c r="B144" s="44"/>
      <c r="C144" s="44"/>
      <c r="D144" s="44"/>
      <c r="E144" s="44"/>
      <c r="F144" s="44"/>
      <c r="G144" s="44"/>
      <c r="H144" s="44"/>
      <c r="I144" s="44"/>
      <c r="J144" s="44"/>
      <c r="K144" s="44"/>
      <c r="L144" s="44"/>
      <c r="M144" s="44"/>
      <c r="N144" s="44"/>
      <c r="O144" s="44"/>
      <c r="P144" s="44"/>
      <c r="Q144" s="44"/>
      <c r="R144" s="44"/>
    </row>
    <row r="145" spans="1:18" x14ac:dyDescent="0.2">
      <c r="A145" s="44"/>
      <c r="B145" s="44"/>
      <c r="C145" s="44"/>
      <c r="D145" s="44"/>
      <c r="E145" s="44"/>
      <c r="F145" s="44"/>
      <c r="G145" s="44"/>
      <c r="H145" s="44"/>
      <c r="I145" s="44"/>
      <c r="J145" s="44"/>
      <c r="K145" s="44"/>
      <c r="L145" s="44"/>
      <c r="M145" s="44"/>
      <c r="N145" s="44"/>
      <c r="O145" s="44"/>
      <c r="P145" s="44"/>
      <c r="Q145" s="44"/>
      <c r="R145" s="44"/>
    </row>
    <row r="146" spans="1:18" x14ac:dyDescent="0.2">
      <c r="A146" s="44"/>
      <c r="B146" s="44"/>
      <c r="C146" s="44"/>
      <c r="D146" s="44"/>
      <c r="E146" s="44"/>
      <c r="F146" s="44"/>
      <c r="G146" s="44"/>
      <c r="H146" s="44"/>
      <c r="I146" s="44"/>
      <c r="J146" s="44"/>
      <c r="K146" s="44"/>
      <c r="L146" s="44"/>
      <c r="M146" s="44"/>
      <c r="N146" s="44"/>
      <c r="O146" s="44"/>
      <c r="P146" s="44"/>
      <c r="Q146" s="44"/>
      <c r="R146" s="44"/>
    </row>
    <row r="147" spans="1:18" x14ac:dyDescent="0.2">
      <c r="A147" s="44"/>
      <c r="B147" s="44"/>
      <c r="C147" s="44"/>
      <c r="D147" s="44"/>
      <c r="E147" s="44"/>
      <c r="F147" s="44"/>
      <c r="G147" s="44"/>
      <c r="H147" s="44"/>
      <c r="I147" s="44"/>
      <c r="J147" s="44"/>
      <c r="K147" s="44"/>
      <c r="L147" s="44"/>
      <c r="M147" s="44"/>
      <c r="N147" s="44"/>
      <c r="O147" s="44"/>
      <c r="P147" s="44"/>
      <c r="Q147" s="44"/>
      <c r="R147" s="44"/>
    </row>
    <row r="148" spans="1:18" x14ac:dyDescent="0.2">
      <c r="A148" s="44"/>
      <c r="B148" s="44"/>
      <c r="C148" s="44"/>
      <c r="D148" s="44"/>
      <c r="E148" s="44"/>
      <c r="F148" s="44"/>
      <c r="G148" s="44"/>
      <c r="H148" s="44"/>
      <c r="I148" s="44"/>
      <c r="J148" s="44"/>
      <c r="K148" s="44"/>
      <c r="L148" s="44"/>
      <c r="M148" s="44"/>
      <c r="N148" s="44"/>
      <c r="O148" s="44"/>
      <c r="P148" s="44"/>
      <c r="Q148" s="44"/>
      <c r="R148" s="44"/>
    </row>
    <row r="149" spans="1:18" x14ac:dyDescent="0.2">
      <c r="A149" s="44"/>
      <c r="B149" s="44"/>
      <c r="C149" s="44"/>
      <c r="D149" s="44"/>
      <c r="E149" s="44"/>
      <c r="F149" s="44"/>
      <c r="G149" s="44"/>
      <c r="H149" s="44"/>
      <c r="I149" s="44"/>
      <c r="J149" s="44"/>
      <c r="K149" s="44"/>
      <c r="L149" s="44"/>
      <c r="M149" s="44"/>
      <c r="N149" s="44"/>
      <c r="O149" s="44"/>
      <c r="P149" s="44"/>
      <c r="Q149" s="44"/>
      <c r="R149" s="44"/>
    </row>
    <row r="150" spans="1:18" x14ac:dyDescent="0.2">
      <c r="A150" s="44"/>
      <c r="B150" s="44"/>
      <c r="C150" s="44"/>
      <c r="D150" s="44"/>
      <c r="E150" s="44"/>
      <c r="F150" s="44"/>
      <c r="G150" s="44"/>
      <c r="H150" s="44"/>
      <c r="I150" s="44"/>
      <c r="J150" s="44"/>
      <c r="K150" s="44"/>
      <c r="L150" s="44"/>
      <c r="M150" s="44"/>
      <c r="N150" s="44"/>
      <c r="O150" s="44"/>
      <c r="P150" s="44"/>
      <c r="Q150" s="44"/>
      <c r="R150" s="44"/>
    </row>
    <row r="151" spans="1:18" x14ac:dyDescent="0.2">
      <c r="A151" s="44"/>
      <c r="B151" s="44"/>
      <c r="C151" s="44"/>
      <c r="D151" s="44"/>
      <c r="E151" s="44"/>
      <c r="F151" s="44"/>
      <c r="G151" s="44"/>
      <c r="H151" s="44"/>
      <c r="I151" s="44"/>
      <c r="J151" s="44"/>
      <c r="K151" s="44"/>
      <c r="L151" s="44"/>
      <c r="M151" s="44"/>
      <c r="N151" s="44"/>
      <c r="O151" s="44"/>
      <c r="P151" s="44"/>
      <c r="Q151" s="44"/>
      <c r="R151" s="44"/>
    </row>
    <row r="152" spans="1:18" x14ac:dyDescent="0.2">
      <c r="A152" s="44"/>
      <c r="B152" s="44"/>
      <c r="C152" s="44"/>
      <c r="D152" s="44"/>
      <c r="E152" s="44"/>
      <c r="F152" s="44"/>
      <c r="G152" s="44"/>
      <c r="H152" s="44"/>
      <c r="I152" s="44"/>
      <c r="J152" s="44"/>
      <c r="K152" s="44"/>
      <c r="L152" s="44"/>
      <c r="M152" s="44"/>
      <c r="N152" s="44"/>
      <c r="O152" s="44"/>
      <c r="P152" s="44"/>
      <c r="Q152" s="44"/>
      <c r="R152" s="44"/>
    </row>
    <row r="153" spans="1:18" x14ac:dyDescent="0.2">
      <c r="A153" s="44"/>
      <c r="B153" s="44"/>
      <c r="C153" s="44"/>
      <c r="D153" s="44"/>
      <c r="E153" s="44"/>
      <c r="F153" s="44"/>
      <c r="G153" s="44"/>
      <c r="H153" s="44"/>
      <c r="I153" s="44"/>
      <c r="J153" s="44"/>
      <c r="K153" s="44"/>
      <c r="L153" s="44"/>
      <c r="M153" s="44"/>
      <c r="N153" s="44"/>
      <c r="O153" s="44"/>
      <c r="P153" s="44"/>
      <c r="Q153" s="44"/>
      <c r="R153" s="44"/>
    </row>
    <row r="154" spans="1:18" x14ac:dyDescent="0.2">
      <c r="A154" s="44"/>
      <c r="B154" s="44"/>
      <c r="C154" s="44"/>
      <c r="D154" s="44"/>
      <c r="E154" s="44"/>
      <c r="F154" s="44"/>
      <c r="G154" s="44"/>
      <c r="H154" s="44"/>
      <c r="I154" s="44"/>
      <c r="J154" s="44"/>
      <c r="K154" s="44"/>
      <c r="L154" s="44"/>
      <c r="M154" s="44"/>
      <c r="N154" s="44"/>
      <c r="O154" s="44"/>
      <c r="P154" s="44"/>
      <c r="Q154" s="44"/>
      <c r="R154" s="44"/>
    </row>
    <row r="155" spans="1:18" x14ac:dyDescent="0.2">
      <c r="A155" s="44"/>
      <c r="B155" s="44"/>
      <c r="C155" s="44"/>
      <c r="D155" s="44"/>
      <c r="E155" s="44"/>
      <c r="F155" s="44"/>
      <c r="G155" s="44"/>
      <c r="H155" s="44"/>
      <c r="I155" s="44"/>
      <c r="J155" s="44"/>
      <c r="K155" s="44"/>
      <c r="L155" s="44"/>
      <c r="M155" s="44"/>
      <c r="N155" s="44"/>
      <c r="O155" s="44"/>
      <c r="P155" s="44"/>
      <c r="Q155" s="44"/>
      <c r="R155" s="44"/>
    </row>
    <row r="156" spans="1:18" x14ac:dyDescent="0.2">
      <c r="A156" s="44"/>
      <c r="B156" s="44"/>
      <c r="C156" s="44"/>
      <c r="D156" s="44"/>
      <c r="E156" s="44"/>
      <c r="F156" s="44"/>
      <c r="G156" s="44"/>
      <c r="H156" s="44"/>
      <c r="I156" s="44"/>
      <c r="J156" s="44"/>
      <c r="K156" s="44"/>
      <c r="L156" s="44"/>
      <c r="M156" s="44"/>
      <c r="N156" s="44"/>
      <c r="O156" s="44"/>
      <c r="P156" s="44"/>
      <c r="Q156" s="44"/>
      <c r="R156" s="44"/>
    </row>
    <row r="157" spans="1:18" x14ac:dyDescent="0.2">
      <c r="A157" s="44"/>
      <c r="B157" s="44"/>
      <c r="C157" s="44"/>
      <c r="D157" s="44"/>
      <c r="E157" s="44"/>
      <c r="F157" s="44"/>
      <c r="G157" s="44"/>
      <c r="H157" s="44"/>
      <c r="I157" s="44"/>
      <c r="J157" s="44"/>
      <c r="K157" s="44"/>
      <c r="L157" s="44"/>
      <c r="M157" s="44"/>
      <c r="N157" s="44"/>
      <c r="O157" s="44"/>
      <c r="P157" s="44"/>
      <c r="Q157" s="44"/>
      <c r="R157" s="44"/>
    </row>
    <row r="158" spans="1:18" x14ac:dyDescent="0.2">
      <c r="A158" s="44"/>
      <c r="B158" s="44"/>
      <c r="C158" s="44"/>
      <c r="D158" s="44"/>
      <c r="E158" s="44"/>
      <c r="F158" s="44"/>
      <c r="G158" s="44"/>
      <c r="H158" s="44"/>
      <c r="I158" s="44"/>
      <c r="J158" s="44"/>
      <c r="K158" s="44"/>
      <c r="L158" s="44"/>
      <c r="M158" s="44"/>
      <c r="N158" s="44"/>
      <c r="O158" s="44"/>
      <c r="P158" s="44"/>
      <c r="Q158" s="44"/>
      <c r="R158" s="44"/>
    </row>
    <row r="159" spans="1:18" x14ac:dyDescent="0.2">
      <c r="A159" s="44"/>
      <c r="B159" s="44"/>
      <c r="C159" s="44"/>
      <c r="D159" s="44"/>
      <c r="E159" s="44"/>
      <c r="F159" s="44"/>
      <c r="G159" s="44"/>
      <c r="H159" s="44"/>
      <c r="I159" s="44"/>
      <c r="J159" s="44"/>
      <c r="K159" s="44"/>
      <c r="L159" s="44"/>
      <c r="M159" s="44"/>
      <c r="N159" s="44"/>
      <c r="O159" s="44"/>
      <c r="P159" s="44"/>
      <c r="Q159" s="44"/>
      <c r="R159" s="44"/>
    </row>
    <row r="160" spans="1:18" x14ac:dyDescent="0.2">
      <c r="A160" s="44"/>
      <c r="B160" s="44"/>
      <c r="C160" s="44"/>
      <c r="D160" s="44"/>
      <c r="E160" s="44"/>
      <c r="F160" s="44"/>
      <c r="G160" s="44"/>
      <c r="H160" s="44"/>
      <c r="I160" s="44"/>
      <c r="J160" s="44"/>
      <c r="K160" s="44"/>
      <c r="L160" s="44"/>
      <c r="M160" s="44"/>
      <c r="N160" s="44"/>
      <c r="O160" s="44"/>
      <c r="P160" s="44"/>
      <c r="Q160" s="44"/>
      <c r="R160" s="44"/>
    </row>
    <row r="161" spans="1:18" x14ac:dyDescent="0.2">
      <c r="A161" s="44"/>
      <c r="B161" s="44"/>
      <c r="C161" s="44"/>
      <c r="D161" s="44"/>
      <c r="E161" s="44"/>
      <c r="F161" s="44"/>
      <c r="G161" s="44"/>
      <c r="H161" s="44"/>
      <c r="I161" s="44"/>
      <c r="J161" s="44"/>
      <c r="K161" s="44"/>
      <c r="L161" s="44"/>
      <c r="M161" s="44"/>
      <c r="N161" s="44"/>
      <c r="O161" s="44"/>
      <c r="P161" s="44"/>
      <c r="Q161" s="44"/>
      <c r="R161" s="44"/>
    </row>
    <row r="162" spans="1:18" x14ac:dyDescent="0.2">
      <c r="A162" s="44"/>
      <c r="B162" s="44"/>
      <c r="C162" s="44"/>
      <c r="D162" s="44"/>
      <c r="E162" s="44"/>
      <c r="F162" s="44"/>
      <c r="G162" s="44"/>
      <c r="H162" s="44"/>
      <c r="I162" s="44"/>
      <c r="J162" s="44"/>
      <c r="K162" s="44"/>
      <c r="L162" s="44"/>
      <c r="M162" s="44"/>
      <c r="N162" s="44"/>
      <c r="O162" s="44"/>
      <c r="P162" s="44"/>
      <c r="Q162" s="44"/>
      <c r="R162" s="44"/>
    </row>
    <row r="163" spans="1:18" x14ac:dyDescent="0.2">
      <c r="A163" s="44"/>
      <c r="B163" s="44"/>
      <c r="C163" s="44"/>
      <c r="D163" s="44"/>
      <c r="E163" s="44"/>
      <c r="F163" s="44"/>
      <c r="G163" s="44"/>
      <c r="H163" s="44"/>
      <c r="I163" s="44"/>
      <c r="J163" s="44"/>
      <c r="K163" s="44"/>
      <c r="L163" s="44"/>
      <c r="M163" s="44"/>
      <c r="N163" s="44"/>
      <c r="O163" s="44"/>
      <c r="P163" s="44"/>
      <c r="Q163" s="44"/>
      <c r="R163" s="44"/>
    </row>
    <row r="164" spans="1:18" x14ac:dyDescent="0.2">
      <c r="A164" s="44"/>
      <c r="B164" s="44"/>
      <c r="C164" s="44"/>
      <c r="D164" s="44"/>
      <c r="E164" s="44"/>
      <c r="F164" s="44"/>
      <c r="G164" s="44"/>
      <c r="H164" s="44"/>
      <c r="I164" s="44"/>
      <c r="J164" s="44"/>
      <c r="K164" s="44"/>
      <c r="L164" s="44"/>
      <c r="M164" s="44"/>
      <c r="N164" s="44"/>
      <c r="O164" s="44"/>
      <c r="P164" s="44"/>
      <c r="Q164" s="44"/>
      <c r="R164" s="44"/>
    </row>
    <row r="165" spans="1:18" x14ac:dyDescent="0.2">
      <c r="A165" s="44"/>
      <c r="B165" s="44"/>
      <c r="C165" s="44"/>
      <c r="D165" s="44"/>
      <c r="E165" s="44"/>
      <c r="F165" s="44"/>
      <c r="G165" s="44"/>
      <c r="H165" s="44"/>
      <c r="I165" s="44"/>
      <c r="J165" s="44"/>
      <c r="K165" s="44"/>
      <c r="L165" s="44"/>
      <c r="M165" s="44"/>
      <c r="N165" s="44"/>
      <c r="O165" s="44"/>
      <c r="P165" s="44"/>
      <c r="Q165" s="44"/>
      <c r="R165" s="44"/>
    </row>
    <row r="166" spans="1:18" x14ac:dyDescent="0.2">
      <c r="A166" s="44"/>
      <c r="B166" s="44"/>
      <c r="C166" s="44"/>
      <c r="D166" s="44"/>
      <c r="E166" s="44"/>
      <c r="F166" s="44"/>
      <c r="G166" s="44"/>
      <c r="H166" s="44"/>
      <c r="I166" s="44"/>
      <c r="J166" s="44"/>
      <c r="K166" s="44"/>
      <c r="L166" s="44"/>
      <c r="M166" s="44"/>
      <c r="N166" s="44"/>
      <c r="O166" s="44"/>
      <c r="P166" s="44"/>
      <c r="Q166" s="44"/>
      <c r="R166" s="44"/>
    </row>
    <row r="167" spans="1:18" x14ac:dyDescent="0.2">
      <c r="A167" s="44"/>
      <c r="B167" s="44"/>
      <c r="C167" s="44"/>
      <c r="D167" s="44"/>
      <c r="E167" s="44"/>
      <c r="F167" s="44"/>
      <c r="G167" s="44"/>
      <c r="H167" s="44"/>
      <c r="I167" s="44"/>
      <c r="J167" s="44"/>
      <c r="K167" s="44"/>
      <c r="L167" s="44"/>
      <c r="M167" s="44"/>
      <c r="N167" s="44"/>
      <c r="O167" s="44"/>
      <c r="P167" s="44"/>
      <c r="Q167" s="44"/>
      <c r="R167" s="44"/>
    </row>
    <row r="168" spans="1:18" x14ac:dyDescent="0.2">
      <c r="A168" s="44"/>
      <c r="B168" s="44"/>
      <c r="C168" s="44"/>
      <c r="D168" s="44"/>
      <c r="E168" s="44"/>
      <c r="F168" s="44"/>
      <c r="G168" s="44"/>
      <c r="H168" s="44"/>
      <c r="I168" s="44"/>
      <c r="J168" s="44"/>
      <c r="K168" s="44"/>
      <c r="L168" s="44"/>
      <c r="M168" s="44"/>
      <c r="N168" s="44"/>
      <c r="O168" s="44"/>
      <c r="P168" s="44"/>
      <c r="Q168" s="44"/>
      <c r="R168" s="44"/>
    </row>
    <row r="169" spans="1:18" x14ac:dyDescent="0.2">
      <c r="A169" s="44"/>
      <c r="B169" s="44"/>
      <c r="C169" s="44"/>
      <c r="D169" s="44"/>
      <c r="E169" s="44"/>
      <c r="F169" s="44"/>
      <c r="G169" s="44"/>
      <c r="H169" s="44"/>
      <c r="I169" s="44"/>
      <c r="J169" s="44"/>
      <c r="K169" s="44"/>
      <c r="L169" s="44"/>
      <c r="M169" s="44"/>
      <c r="N169" s="44"/>
      <c r="O169" s="44"/>
      <c r="P169" s="44"/>
      <c r="Q169" s="44"/>
      <c r="R169" s="44"/>
    </row>
    <row r="170" spans="1:18" x14ac:dyDescent="0.2">
      <c r="A170" s="44"/>
      <c r="B170" s="44"/>
      <c r="C170" s="44"/>
      <c r="D170" s="44"/>
      <c r="E170" s="44"/>
      <c r="F170" s="44"/>
      <c r="G170" s="44"/>
      <c r="H170" s="44"/>
      <c r="I170" s="44"/>
      <c r="J170" s="44"/>
      <c r="K170" s="44"/>
      <c r="L170" s="44"/>
      <c r="M170" s="44"/>
      <c r="N170" s="44"/>
      <c r="O170" s="44"/>
      <c r="P170" s="44"/>
      <c r="Q170" s="44"/>
      <c r="R170" s="44"/>
    </row>
    <row r="171" spans="1:18" x14ac:dyDescent="0.2">
      <c r="A171" s="44"/>
      <c r="B171" s="44"/>
      <c r="C171" s="44"/>
      <c r="D171" s="44"/>
      <c r="E171" s="44"/>
      <c r="F171" s="44"/>
      <c r="G171" s="44"/>
      <c r="H171" s="44"/>
      <c r="I171" s="44"/>
      <c r="J171" s="44"/>
      <c r="K171" s="44"/>
      <c r="L171" s="44"/>
      <c r="M171" s="44"/>
      <c r="N171" s="44"/>
      <c r="O171" s="44"/>
      <c r="P171" s="44"/>
      <c r="Q171" s="44"/>
      <c r="R171" s="44"/>
    </row>
    <row r="172" spans="1:18" x14ac:dyDescent="0.2">
      <c r="A172" s="44"/>
      <c r="B172" s="44"/>
      <c r="C172" s="44"/>
      <c r="D172" s="44"/>
      <c r="E172" s="44"/>
      <c r="F172" s="44"/>
      <c r="G172" s="44"/>
      <c r="H172" s="44"/>
      <c r="I172" s="44"/>
      <c r="J172" s="44"/>
      <c r="K172" s="44"/>
      <c r="L172" s="44"/>
      <c r="M172" s="44"/>
      <c r="N172" s="44"/>
      <c r="O172" s="44"/>
      <c r="P172" s="44"/>
      <c r="Q172" s="44"/>
      <c r="R172" s="44"/>
    </row>
    <row r="173" spans="1:18" x14ac:dyDescent="0.2">
      <c r="A173" s="44"/>
      <c r="B173" s="44"/>
      <c r="C173" s="44"/>
      <c r="D173" s="44"/>
      <c r="E173" s="44"/>
      <c r="F173" s="44"/>
      <c r="G173" s="44"/>
      <c r="H173" s="44"/>
      <c r="I173" s="44"/>
      <c r="J173" s="44"/>
      <c r="K173" s="44"/>
      <c r="L173" s="44"/>
      <c r="M173" s="44"/>
      <c r="N173" s="44"/>
      <c r="O173" s="44"/>
      <c r="P173" s="44"/>
      <c r="Q173" s="44"/>
      <c r="R173" s="44"/>
    </row>
    <row r="174" spans="1:18" x14ac:dyDescent="0.2">
      <c r="A174" s="44"/>
      <c r="B174" s="44"/>
      <c r="C174" s="44"/>
      <c r="D174" s="44"/>
      <c r="E174" s="44"/>
      <c r="F174" s="44"/>
      <c r="G174" s="44"/>
      <c r="H174" s="44"/>
      <c r="I174" s="44"/>
      <c r="J174" s="44"/>
      <c r="K174" s="44"/>
      <c r="L174" s="44"/>
      <c r="M174" s="44"/>
      <c r="N174" s="44"/>
      <c r="O174" s="44"/>
      <c r="P174" s="44"/>
      <c r="Q174" s="44"/>
      <c r="R174" s="44"/>
    </row>
    <row r="175" spans="1:18" x14ac:dyDescent="0.2">
      <c r="A175" s="44"/>
      <c r="B175" s="44"/>
      <c r="C175" s="44"/>
      <c r="D175" s="44"/>
      <c r="E175" s="44"/>
      <c r="F175" s="44"/>
      <c r="G175" s="44"/>
      <c r="H175" s="44"/>
      <c r="I175" s="44"/>
      <c r="J175" s="44"/>
      <c r="K175" s="44"/>
      <c r="L175" s="44"/>
      <c r="M175" s="44"/>
      <c r="N175" s="44"/>
      <c r="O175" s="44"/>
      <c r="P175" s="44"/>
      <c r="Q175" s="44"/>
      <c r="R175" s="44"/>
    </row>
    <row r="176" spans="1:18" x14ac:dyDescent="0.2">
      <c r="A176" s="44"/>
      <c r="B176" s="44"/>
      <c r="C176" s="44"/>
      <c r="D176" s="44"/>
      <c r="E176" s="44"/>
      <c r="F176" s="44"/>
      <c r="G176" s="44"/>
      <c r="H176" s="44"/>
      <c r="I176" s="44"/>
      <c r="J176" s="44"/>
      <c r="K176" s="44"/>
      <c r="L176" s="44"/>
      <c r="M176" s="44"/>
      <c r="N176" s="44"/>
      <c r="O176" s="44"/>
      <c r="P176" s="44"/>
      <c r="Q176" s="44"/>
      <c r="R176" s="44"/>
    </row>
    <row r="177" spans="1:18" x14ac:dyDescent="0.2">
      <c r="A177" s="44"/>
      <c r="B177" s="44"/>
      <c r="C177" s="44"/>
      <c r="D177" s="44"/>
      <c r="E177" s="44"/>
      <c r="F177" s="44"/>
      <c r="G177" s="44"/>
      <c r="H177" s="44"/>
      <c r="I177" s="44"/>
      <c r="J177" s="44"/>
      <c r="K177" s="44"/>
      <c r="L177" s="44"/>
      <c r="M177" s="44"/>
      <c r="N177" s="44"/>
      <c r="O177" s="44"/>
      <c r="P177" s="44"/>
      <c r="Q177" s="44"/>
      <c r="R177" s="44"/>
    </row>
    <row r="178" spans="1:18" x14ac:dyDescent="0.2">
      <c r="A178" s="44"/>
      <c r="B178" s="44"/>
      <c r="C178" s="44"/>
      <c r="D178" s="44"/>
      <c r="E178" s="44"/>
      <c r="F178" s="44"/>
      <c r="G178" s="44"/>
      <c r="H178" s="44"/>
      <c r="I178" s="44"/>
      <c r="J178" s="44"/>
      <c r="K178" s="44"/>
      <c r="L178" s="44"/>
      <c r="M178" s="44"/>
      <c r="N178" s="44"/>
      <c r="O178" s="44"/>
      <c r="P178" s="44"/>
      <c r="Q178" s="44"/>
      <c r="R178" s="44"/>
    </row>
  </sheetData>
  <sheetProtection algorithmName="SHA-512" hashValue="XPZH6AWVbi5eVLQhlBXgn0g+2SLJRwhacw57n3lwyMDdxxd+MZ2IsBt9zx/xlOf7RU0uO6H0SKschpNQJoErBA==" saltValue="L/g7W64jN8zOGYDs7flKHw==" spinCount="100000" sheet="1" objects="1" scenarios="1"/>
  <mergeCells count="61">
    <mergeCell ref="Y3:AC4"/>
    <mergeCell ref="T29:X30"/>
    <mergeCell ref="AC20:AE22"/>
    <mergeCell ref="AF20:AG22"/>
    <mergeCell ref="AH20:AI22"/>
    <mergeCell ref="T26:AH26"/>
    <mergeCell ref="AE28:AG28"/>
    <mergeCell ref="T20:V22"/>
    <mergeCell ref="W20:W22"/>
    <mergeCell ref="X20:Z22"/>
    <mergeCell ref="AA20:AA22"/>
    <mergeCell ref="AB20:AB22"/>
    <mergeCell ref="AD14:AI14"/>
    <mergeCell ref="T15:AC16"/>
    <mergeCell ref="AD15:AI15"/>
    <mergeCell ref="AD16:AI16"/>
    <mergeCell ref="T18:X18"/>
    <mergeCell ref="Y18:Z18"/>
    <mergeCell ref="T12:W13"/>
    <mergeCell ref="X12:X13"/>
    <mergeCell ref="Y12:AB13"/>
    <mergeCell ref="AC12:AC13"/>
    <mergeCell ref="AD12:AI12"/>
    <mergeCell ref="AD13:AI13"/>
    <mergeCell ref="T6:Z6"/>
    <mergeCell ref="AA6:AI6"/>
    <mergeCell ref="T8:V8"/>
    <mergeCell ref="W8:Y8"/>
    <mergeCell ref="AA8:AC8"/>
    <mergeCell ref="AE8:AG8"/>
    <mergeCell ref="I24:R24"/>
    <mergeCell ref="A21:R22"/>
    <mergeCell ref="K11:R12"/>
    <mergeCell ref="A18:R18"/>
    <mergeCell ref="A19:R19"/>
    <mergeCell ref="K13:R16"/>
    <mergeCell ref="M43:R43"/>
    <mergeCell ref="B43:E43"/>
    <mergeCell ref="A39:Q39"/>
    <mergeCell ref="N36:R36"/>
    <mergeCell ref="A36:F36"/>
    <mergeCell ref="H36:L36"/>
    <mergeCell ref="A33:D33"/>
    <mergeCell ref="A37:D37"/>
    <mergeCell ref="A34:D34"/>
    <mergeCell ref="I26:L26"/>
    <mergeCell ref="I28:L28"/>
    <mergeCell ref="I30:L30"/>
    <mergeCell ref="I32:L32"/>
    <mergeCell ref="D26:H26"/>
    <mergeCell ref="D28:H28"/>
    <mergeCell ref="D30:H30"/>
    <mergeCell ref="D32:H32"/>
    <mergeCell ref="K3:R3"/>
    <mergeCell ref="K4:R4"/>
    <mergeCell ref="K5:R5"/>
    <mergeCell ref="K6:R8"/>
    <mergeCell ref="A8:I8"/>
    <mergeCell ref="A4:I4"/>
    <mergeCell ref="A5:I6"/>
    <mergeCell ref="A7:I7"/>
  </mergeCells>
  <phoneticPr fontId="0" type="noConversion"/>
  <pageMargins left="0.9055118110236221" right="0.23622047244094491" top="0.35433070866141736" bottom="0.23622047244094491" header="0.15748031496062992" footer="0.23622047244094491"/>
  <pageSetup paperSize="9" scale="8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4"/>
  <sheetViews>
    <sheetView showGridLines="0" zoomScaleNormal="100" workbookViewId="0">
      <selection activeCell="A13" sqref="A13"/>
    </sheetView>
  </sheetViews>
  <sheetFormatPr baseColWidth="10" defaultRowHeight="12.75" x14ac:dyDescent="0.2"/>
  <cols>
    <col min="1" max="1" width="4.5703125" style="2" customWidth="1"/>
    <col min="2" max="2" width="30.5703125" style="2" customWidth="1"/>
    <col min="3" max="3" width="3" style="2" customWidth="1"/>
    <col min="4" max="4" width="6.85546875" style="2" customWidth="1"/>
    <col min="5" max="5" width="9.7109375" style="2" customWidth="1"/>
    <col min="6" max="6" width="15.42578125" style="2" customWidth="1"/>
    <col min="7" max="8" width="16.42578125" style="2" customWidth="1"/>
    <col min="9" max="9" width="28" style="2" customWidth="1"/>
    <col min="10" max="11" width="15.140625" style="3" customWidth="1"/>
    <col min="12" max="12" width="16.7109375" style="3" customWidth="1"/>
    <col min="13" max="69" width="11.42578125" style="3"/>
    <col min="70" max="16384" width="11.42578125" style="2"/>
  </cols>
  <sheetData>
    <row r="1" spans="1:69" s="24" customFormat="1" ht="11.25" x14ac:dyDescent="0.2">
      <c r="A1" s="22" t="s">
        <v>27</v>
      </c>
      <c r="B1" s="23"/>
      <c r="C1" s="23"/>
      <c r="D1" s="23"/>
      <c r="E1" s="23"/>
      <c r="F1" s="59" t="str">
        <f>Deckblatt!R1</f>
        <v>Anteilsfinanzierung Schulsozialarbeit</v>
      </c>
      <c r="G1" s="23"/>
      <c r="H1" s="25" t="s">
        <v>83</v>
      </c>
      <c r="I1" s="214">
        <f>Deckblatt!K4</f>
        <v>0</v>
      </c>
    </row>
    <row r="2" spans="1:69" s="15" customFormat="1" ht="30.75" customHeight="1" x14ac:dyDescent="0.2">
      <c r="A2" s="213" t="s">
        <v>147</v>
      </c>
      <c r="B2" s="132"/>
      <c r="C2" s="132"/>
      <c r="G2" s="216"/>
      <c r="H2" s="122"/>
      <c r="I2" s="122"/>
      <c r="J2" s="3"/>
      <c r="K2" s="3"/>
      <c r="L2" s="3"/>
      <c r="M2" s="3"/>
      <c r="N2" s="3"/>
      <c r="O2" s="3"/>
      <c r="P2" s="3"/>
      <c r="Q2" s="3"/>
      <c r="R2" s="3"/>
      <c r="S2" s="3"/>
      <c r="T2" s="3"/>
      <c r="U2" s="3"/>
      <c r="V2" s="3"/>
      <c r="W2" s="3"/>
      <c r="X2" s="3"/>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s="30" customFormat="1" ht="57.75" customHeight="1" thickBot="1" x14ac:dyDescent="0.25">
      <c r="A3" s="34" t="s">
        <v>31</v>
      </c>
      <c r="B3" s="293" t="s">
        <v>24</v>
      </c>
      <c r="C3" s="294" t="s">
        <v>4</v>
      </c>
      <c r="D3" s="295" t="s">
        <v>101</v>
      </c>
      <c r="E3" s="299" t="s">
        <v>146</v>
      </c>
      <c r="F3" s="300" t="s">
        <v>173</v>
      </c>
      <c r="G3" s="301" t="s">
        <v>155</v>
      </c>
      <c r="H3" s="301" t="s">
        <v>156</v>
      </c>
      <c r="I3" s="301" t="s">
        <v>114</v>
      </c>
      <c r="J3"/>
      <c r="K3"/>
      <c r="L3"/>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row>
    <row r="4" spans="1:69" s="30" customFormat="1" ht="47.25" customHeight="1" x14ac:dyDescent="0.2">
      <c r="A4" s="292">
        <v>1</v>
      </c>
      <c r="B4" s="298"/>
      <c r="C4" s="773"/>
      <c r="D4" s="773"/>
      <c r="E4" s="318"/>
      <c r="F4" s="321">
        <f>'Belegaufstellung PA Nr. 1'!F25</f>
        <v>0</v>
      </c>
      <c r="G4" s="220"/>
      <c r="H4" s="220"/>
      <c r="I4" s="224"/>
      <c r="J4"/>
      <c r="K4"/>
      <c r="L4"/>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row>
    <row r="5" spans="1:69" s="30" customFormat="1" ht="47.25" customHeight="1" x14ac:dyDescent="0.2">
      <c r="A5" s="292">
        <v>2</v>
      </c>
      <c r="B5" s="296"/>
      <c r="C5" s="774"/>
      <c r="D5" s="774"/>
      <c r="E5" s="319"/>
      <c r="F5" s="321">
        <f>'Belegaufstellung PA Nr. 2'!F27</f>
        <v>0</v>
      </c>
      <c r="G5" s="221"/>
      <c r="H5" s="221"/>
      <c r="I5" s="225"/>
      <c r="J5"/>
      <c r="K5"/>
      <c r="L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row>
    <row r="6" spans="1:69" s="30" customFormat="1" ht="47.25" customHeight="1" x14ac:dyDescent="0.2">
      <c r="A6" s="292">
        <v>3</v>
      </c>
      <c r="B6" s="296"/>
      <c r="C6" s="774"/>
      <c r="D6" s="774"/>
      <c r="E6" s="319"/>
      <c r="F6" s="321">
        <f>'Belegaufstellung PA Nr. 3'!F27</f>
        <v>0</v>
      </c>
      <c r="G6" s="221"/>
      <c r="H6" s="221"/>
      <c r="I6" s="225"/>
      <c r="J6"/>
      <c r="K6"/>
      <c r="L6"/>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row>
    <row r="7" spans="1:69" s="30" customFormat="1" ht="47.25" customHeight="1" x14ac:dyDescent="0.2">
      <c r="A7" s="292">
        <v>4</v>
      </c>
      <c r="B7" s="296"/>
      <c r="C7" s="774"/>
      <c r="D7" s="774"/>
      <c r="E7" s="319"/>
      <c r="F7" s="321">
        <f>'Belegaufstellung PA Nr. 4'!F27</f>
        <v>0</v>
      </c>
      <c r="G7" s="221"/>
      <c r="H7" s="221"/>
      <c r="I7" s="225"/>
      <c r="J7"/>
      <c r="K7"/>
      <c r="L7"/>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row>
    <row r="8" spans="1:69" s="30" customFormat="1" ht="47.25" customHeight="1" x14ac:dyDescent="0.2">
      <c r="A8" s="292">
        <v>5</v>
      </c>
      <c r="B8" s="296"/>
      <c r="C8" s="774"/>
      <c r="D8" s="774"/>
      <c r="E8" s="319"/>
      <c r="F8" s="321">
        <f>'Belegaufstellung PA Nr. 5'!F27</f>
        <v>0</v>
      </c>
      <c r="G8" s="221"/>
      <c r="H8" s="221"/>
      <c r="I8" s="225"/>
      <c r="J8"/>
      <c r="K8"/>
      <c r="L8"/>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row>
    <row r="9" spans="1:69" s="30" customFormat="1" ht="47.25" customHeight="1" thickBot="1" x14ac:dyDescent="0.25">
      <c r="A9" s="292">
        <v>6</v>
      </c>
      <c r="B9" s="297"/>
      <c r="C9" s="783"/>
      <c r="D9" s="783"/>
      <c r="E9" s="320"/>
      <c r="F9" s="322">
        <f>'Belegaufstellung PA Nr. 6'!F27</f>
        <v>0</v>
      </c>
      <c r="G9" s="222"/>
      <c r="H9" s="222"/>
      <c r="I9" s="226"/>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row>
    <row r="10" spans="1:69" s="31" customFormat="1" ht="37.5" customHeight="1" thickBot="1" x14ac:dyDescent="0.25">
      <c r="A10" s="778" t="s">
        <v>170</v>
      </c>
      <c r="B10" s="779"/>
      <c r="C10" s="779"/>
      <c r="D10" s="779"/>
      <c r="E10" s="779"/>
      <c r="F10" s="323"/>
      <c r="G10" s="302"/>
      <c r="H10" s="303"/>
      <c r="I10" s="304"/>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row>
    <row r="11" spans="1:69" s="31" customFormat="1" ht="28.5" customHeight="1" x14ac:dyDescent="0.2">
      <c r="A11" s="781" t="s">
        <v>14</v>
      </c>
      <c r="B11" s="782"/>
      <c r="C11" s="780">
        <f>SUM(C4:D9)</f>
        <v>0</v>
      </c>
      <c r="D11" s="780"/>
      <c r="E11" s="54">
        <f>SUM(E4:E9)</f>
        <v>0</v>
      </c>
      <c r="F11" s="212">
        <f>SUM(F4:F10)</f>
        <v>0</v>
      </c>
      <c r="G11" s="223">
        <f>SUM(G4:G9)</f>
        <v>0</v>
      </c>
      <c r="H11" s="223">
        <f>SUM(H4:H9)</f>
        <v>0</v>
      </c>
      <c r="I11" s="215"/>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row>
    <row r="12" spans="1:69" s="36" customFormat="1" ht="14.25" customHeight="1" x14ac:dyDescent="0.2">
      <c r="A12" s="775" t="s">
        <v>113</v>
      </c>
      <c r="B12" s="776"/>
      <c r="C12" s="776"/>
      <c r="D12" s="776"/>
      <c r="E12" s="776"/>
      <c r="F12" s="776"/>
      <c r="G12" s="777"/>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69" x14ac:dyDescent="0.2">
      <c r="E13" s="32"/>
    </row>
    <row r="14" spans="1:69" x14ac:dyDescent="0.2">
      <c r="E14" s="32"/>
    </row>
  </sheetData>
  <sheetProtection password="FBB9" sheet="1" objects="1" scenarios="1"/>
  <mergeCells count="10">
    <mergeCell ref="C4:D4"/>
    <mergeCell ref="C5:D5"/>
    <mergeCell ref="C6:D6"/>
    <mergeCell ref="C7:D7"/>
    <mergeCell ref="A12:G12"/>
    <mergeCell ref="A10:E10"/>
    <mergeCell ref="C11:D11"/>
    <mergeCell ref="A11:B11"/>
    <mergeCell ref="C8:D8"/>
    <mergeCell ref="C9:D9"/>
  </mergeCells>
  <phoneticPr fontId="23" type="noConversion"/>
  <pageMargins left="0.70866141732283472" right="0.43307086614173229" top="0.74803149606299213" bottom="0.23622047244094491" header="0.15748031496062992" footer="0.19685039370078741"/>
  <pageSetup paperSize="9"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Normal="100" workbookViewId="0">
      <selection activeCell="D13" sqref="D13"/>
    </sheetView>
  </sheetViews>
  <sheetFormatPr baseColWidth="10" defaultRowHeight="12.75" x14ac:dyDescent="0.2"/>
  <cols>
    <col min="1" max="1" width="11.5703125" style="280" customWidth="1"/>
    <col min="2" max="3" width="12" style="280" customWidth="1"/>
    <col min="4" max="4" width="25.140625" style="280" customWidth="1"/>
    <col min="5" max="5" width="28.5703125" style="280" customWidth="1"/>
    <col min="6" max="6" width="13.140625" style="280" customWidth="1"/>
    <col min="7" max="7" width="5.85546875" style="280" customWidth="1"/>
    <col min="8" max="9" width="18.140625" style="280" hidden="1" customWidth="1"/>
    <col min="10" max="10" width="31.28515625" style="280" hidden="1" customWidth="1"/>
    <col min="11" max="11" width="7.85546875" style="280" hidden="1" customWidth="1"/>
    <col min="12" max="15" width="5.85546875" style="280" hidden="1" customWidth="1"/>
    <col min="16" max="16" width="11.42578125" style="280" hidden="1" customWidth="1"/>
    <col min="17" max="16384" width="11.42578125" style="280"/>
  </cols>
  <sheetData>
    <row r="1" spans="1:16" s="247" customFormat="1" x14ac:dyDescent="0.2">
      <c r="A1" s="4" t="s">
        <v>27</v>
      </c>
      <c r="B1" s="4"/>
      <c r="C1" s="243"/>
      <c r="D1" s="268" t="str">
        <f>Deckblatt!R1</f>
        <v>Anteilsfinanzierung Schulsozialarbeit</v>
      </c>
      <c r="E1" s="245"/>
      <c r="F1" s="269">
        <f>Deckblatt!K4</f>
        <v>0</v>
      </c>
      <c r="G1" s="3"/>
      <c r="H1" s="382"/>
      <c r="I1" s="382"/>
      <c r="J1" s="383">
        <f>F1</f>
        <v>0</v>
      </c>
      <c r="K1" s="3"/>
      <c r="L1" s="3"/>
      <c r="M1" s="3"/>
      <c r="N1" s="3"/>
      <c r="O1" s="3"/>
      <c r="P1" s="3"/>
    </row>
    <row r="2" spans="1:16" ht="6.75" customHeight="1" x14ac:dyDescent="0.2">
      <c r="G2" s="3"/>
      <c r="H2" s="228"/>
      <c r="I2" s="228"/>
      <c r="J2" s="228"/>
      <c r="K2" s="3"/>
      <c r="L2" s="3"/>
      <c r="M2" s="3"/>
      <c r="N2" s="3"/>
      <c r="O2" s="3"/>
      <c r="P2" s="3"/>
    </row>
    <row r="3" spans="1:16" ht="15.75" x14ac:dyDescent="0.25">
      <c r="A3" s="281" t="s">
        <v>148</v>
      </c>
      <c r="B3" s="282"/>
      <c r="C3" s="282"/>
      <c r="D3" s="282"/>
      <c r="H3" s="228"/>
      <c r="I3" s="228"/>
      <c r="J3" s="228"/>
    </row>
    <row r="4" spans="1:16" s="131" customFormat="1" ht="20.25" customHeight="1" x14ac:dyDescent="0.2">
      <c r="A4" s="125" t="s">
        <v>149</v>
      </c>
      <c r="H4" s="280"/>
      <c r="I4" s="280"/>
      <c r="J4" s="280"/>
    </row>
    <row r="5" spans="1:16" s="285" customFormat="1" ht="23.25" customHeight="1" x14ac:dyDescent="0.2">
      <c r="A5" s="283" t="s">
        <v>140</v>
      </c>
      <c r="B5" s="284"/>
      <c r="C5" s="683">
        <f>'Ausgaben,Finanzierung ges'!B18</f>
        <v>0</v>
      </c>
      <c r="D5" s="683"/>
      <c r="E5" s="683"/>
      <c r="F5" s="684"/>
      <c r="H5" s="385" t="s">
        <v>226</v>
      </c>
      <c r="I5" s="387"/>
      <c r="J5" s="384"/>
    </row>
    <row r="6" spans="1:16" s="287" customFormat="1" ht="45.75" customHeight="1" thickBot="1" x14ac:dyDescent="0.25">
      <c r="A6" s="286" t="s">
        <v>127</v>
      </c>
      <c r="B6" s="286" t="s">
        <v>128</v>
      </c>
      <c r="C6" s="286" t="s">
        <v>129</v>
      </c>
      <c r="D6" s="286" t="s">
        <v>130</v>
      </c>
      <c r="E6" s="286" t="s">
        <v>153</v>
      </c>
      <c r="F6" s="286" t="s">
        <v>132</v>
      </c>
      <c r="H6" s="386" t="s">
        <v>227</v>
      </c>
      <c r="I6" s="386" t="s">
        <v>222</v>
      </c>
      <c r="J6" s="386" t="s">
        <v>223</v>
      </c>
      <c r="K6" s="784" t="s">
        <v>225</v>
      </c>
      <c r="L6" s="423"/>
      <c r="M6" s="423"/>
      <c r="N6" s="423"/>
      <c r="O6" s="423"/>
      <c r="P6" s="423"/>
    </row>
    <row r="7" spans="1:16" s="285" customFormat="1" ht="33.75" customHeight="1" x14ac:dyDescent="0.2">
      <c r="A7" s="270"/>
      <c r="B7" s="271"/>
      <c r="C7" s="271"/>
      <c r="D7" s="272"/>
      <c r="E7" s="272"/>
      <c r="F7" s="273"/>
      <c r="H7" s="378"/>
      <c r="I7" s="378"/>
      <c r="J7" s="379"/>
    </row>
    <row r="8" spans="1:16" s="285" customFormat="1" ht="33.75" customHeight="1" x14ac:dyDescent="0.2">
      <c r="A8" s="274"/>
      <c r="B8" s="266"/>
      <c r="C8" s="266"/>
      <c r="D8" s="267"/>
      <c r="E8" s="267"/>
      <c r="F8" s="275"/>
      <c r="H8" s="378"/>
      <c r="I8" s="378"/>
      <c r="J8" s="379"/>
    </row>
    <row r="9" spans="1:16" s="285" customFormat="1" ht="33.75" customHeight="1" x14ac:dyDescent="0.2">
      <c r="A9" s="274"/>
      <c r="B9" s="266"/>
      <c r="C9" s="266"/>
      <c r="D9" s="267"/>
      <c r="E9" s="267"/>
      <c r="F9" s="275"/>
      <c r="H9" s="378"/>
      <c r="I9" s="378"/>
      <c r="J9" s="379"/>
    </row>
    <row r="10" spans="1:16" s="285" customFormat="1" ht="33.75" customHeight="1" x14ac:dyDescent="0.2">
      <c r="A10" s="274"/>
      <c r="B10" s="266"/>
      <c r="C10" s="266"/>
      <c r="D10" s="267"/>
      <c r="E10" s="267"/>
      <c r="F10" s="275"/>
      <c r="H10" s="378"/>
      <c r="I10" s="378"/>
      <c r="J10" s="379"/>
    </row>
    <row r="11" spans="1:16" s="285" customFormat="1" ht="33.75" customHeight="1" x14ac:dyDescent="0.2">
      <c r="A11" s="274"/>
      <c r="B11" s="266"/>
      <c r="C11" s="266"/>
      <c r="D11" s="267"/>
      <c r="E11" s="267"/>
      <c r="F11" s="275"/>
      <c r="H11" s="378"/>
      <c r="I11" s="378"/>
      <c r="J11" s="379"/>
    </row>
    <row r="12" spans="1:16" s="285" customFormat="1" ht="33.75" customHeight="1" x14ac:dyDescent="0.2">
      <c r="A12" s="274"/>
      <c r="B12" s="266"/>
      <c r="C12" s="266"/>
      <c r="D12" s="267"/>
      <c r="E12" s="267"/>
      <c r="F12" s="275"/>
      <c r="H12" s="378"/>
      <c r="I12" s="378"/>
      <c r="J12" s="379"/>
    </row>
    <row r="13" spans="1:16" s="285" customFormat="1" ht="33.75" customHeight="1" x14ac:dyDescent="0.2">
      <c r="A13" s="274"/>
      <c r="B13" s="266"/>
      <c r="C13" s="266"/>
      <c r="D13" s="267"/>
      <c r="E13" s="267"/>
      <c r="F13" s="275"/>
      <c r="H13" s="378"/>
      <c r="I13" s="378"/>
      <c r="J13" s="379"/>
    </row>
    <row r="14" spans="1:16" s="285" customFormat="1" ht="33.75" customHeight="1" x14ac:dyDescent="0.2">
      <c r="A14" s="274"/>
      <c r="B14" s="266"/>
      <c r="C14" s="266"/>
      <c r="D14" s="267"/>
      <c r="E14" s="267"/>
      <c r="F14" s="275"/>
      <c r="H14" s="378"/>
      <c r="I14" s="378"/>
      <c r="J14" s="379"/>
    </row>
    <row r="15" spans="1:16" s="285" customFormat="1" ht="33.75" customHeight="1" x14ac:dyDescent="0.2">
      <c r="A15" s="274"/>
      <c r="B15" s="266"/>
      <c r="C15" s="266"/>
      <c r="D15" s="267"/>
      <c r="E15" s="267"/>
      <c r="F15" s="275"/>
      <c r="H15" s="378"/>
      <c r="I15" s="378"/>
      <c r="J15" s="379"/>
    </row>
    <row r="16" spans="1:16" s="285" customFormat="1" ht="33.75" customHeight="1" x14ac:dyDescent="0.2">
      <c r="A16" s="274"/>
      <c r="B16" s="266"/>
      <c r="C16" s="266"/>
      <c r="D16" s="267"/>
      <c r="E16" s="267"/>
      <c r="F16" s="275"/>
      <c r="H16" s="378"/>
      <c r="I16" s="378"/>
      <c r="J16" s="379"/>
    </row>
    <row r="17" spans="1:10" s="285" customFormat="1" ht="33.75" customHeight="1" x14ac:dyDescent="0.2">
      <c r="A17" s="274"/>
      <c r="B17" s="266"/>
      <c r="C17" s="266"/>
      <c r="D17" s="267"/>
      <c r="E17" s="267"/>
      <c r="F17" s="275"/>
      <c r="H17" s="378"/>
      <c r="I17" s="378"/>
      <c r="J17" s="379"/>
    </row>
    <row r="18" spans="1:10" s="285" customFormat="1" ht="33.75" customHeight="1" x14ac:dyDescent="0.2">
      <c r="A18" s="274"/>
      <c r="B18" s="266"/>
      <c r="C18" s="266"/>
      <c r="D18" s="267"/>
      <c r="E18" s="267"/>
      <c r="F18" s="275"/>
      <c r="H18" s="378"/>
      <c r="I18" s="378"/>
      <c r="J18" s="379"/>
    </row>
    <row r="19" spans="1:10" s="285" customFormat="1" ht="33.75" customHeight="1" x14ac:dyDescent="0.2">
      <c r="A19" s="274"/>
      <c r="B19" s="266"/>
      <c r="C19" s="266"/>
      <c r="D19" s="267"/>
      <c r="E19" s="267"/>
      <c r="F19" s="275"/>
      <c r="H19" s="378"/>
      <c r="I19" s="378"/>
      <c r="J19" s="379"/>
    </row>
    <row r="20" spans="1:10" s="285" customFormat="1" ht="33.75" customHeight="1" x14ac:dyDescent="0.2">
      <c r="A20" s="274"/>
      <c r="B20" s="266"/>
      <c r="C20" s="266"/>
      <c r="D20" s="267"/>
      <c r="E20" s="267"/>
      <c r="F20" s="275"/>
      <c r="H20" s="378"/>
      <c r="I20" s="378"/>
      <c r="J20" s="379"/>
    </row>
    <row r="21" spans="1:10" s="285" customFormat="1" ht="33.75" customHeight="1" x14ac:dyDescent="0.2">
      <c r="A21" s="274"/>
      <c r="B21" s="266"/>
      <c r="C21" s="266"/>
      <c r="D21" s="267"/>
      <c r="E21" s="267"/>
      <c r="F21" s="275"/>
      <c r="H21" s="378"/>
      <c r="I21" s="378"/>
      <c r="J21" s="379"/>
    </row>
    <row r="22" spans="1:10" s="285" customFormat="1" ht="33.75" customHeight="1" x14ac:dyDescent="0.2">
      <c r="A22" s="274"/>
      <c r="B22" s="266"/>
      <c r="C22" s="266"/>
      <c r="D22" s="267"/>
      <c r="E22" s="267"/>
      <c r="F22" s="275"/>
      <c r="H22" s="378"/>
      <c r="I22" s="378"/>
      <c r="J22" s="379"/>
    </row>
    <row r="23" spans="1:10" s="285" customFormat="1" ht="33.75" customHeight="1" x14ac:dyDescent="0.2">
      <c r="A23" s="274"/>
      <c r="B23" s="266"/>
      <c r="C23" s="266"/>
      <c r="D23" s="267"/>
      <c r="E23" s="267"/>
      <c r="F23" s="275"/>
      <c r="H23" s="378"/>
      <c r="I23" s="378"/>
      <c r="J23" s="379"/>
    </row>
    <row r="24" spans="1:10" s="285" customFormat="1" ht="33.75" customHeight="1" x14ac:dyDescent="0.2">
      <c r="A24" s="274"/>
      <c r="B24" s="266"/>
      <c r="C24" s="266"/>
      <c r="D24" s="267"/>
      <c r="E24" s="267"/>
      <c r="F24" s="275"/>
      <c r="H24" s="378"/>
      <c r="I24" s="378"/>
      <c r="J24" s="379"/>
    </row>
    <row r="25" spans="1:10" s="285" customFormat="1" ht="33.75" customHeight="1" x14ac:dyDescent="0.2">
      <c r="A25" s="274"/>
      <c r="B25" s="266"/>
      <c r="C25" s="266"/>
      <c r="D25" s="267"/>
      <c r="E25" s="267"/>
      <c r="F25" s="275"/>
      <c r="H25" s="378"/>
      <c r="I25" s="378"/>
      <c r="J25" s="379"/>
    </row>
    <row r="26" spans="1:10" s="285" customFormat="1" ht="33.75" customHeight="1" thickBot="1" x14ac:dyDescent="0.25">
      <c r="A26" s="276"/>
      <c r="B26" s="277"/>
      <c r="C26" s="277"/>
      <c r="D26" s="278"/>
      <c r="E26" s="278"/>
      <c r="F26" s="279"/>
      <c r="H26" s="380"/>
      <c r="I26" s="380"/>
      <c r="J26" s="381"/>
    </row>
    <row r="27" spans="1:10" s="288" customFormat="1" ht="33.75" customHeight="1" x14ac:dyDescent="0.25">
      <c r="A27" s="680" t="s">
        <v>122</v>
      </c>
      <c r="B27" s="681"/>
      <c r="C27" s="681"/>
      <c r="D27" s="681"/>
      <c r="E27" s="682"/>
      <c r="F27" s="289">
        <f>SUM(F7:F26)</f>
        <v>0</v>
      </c>
      <c r="H27" s="289">
        <f>SUM(H7:H26)</f>
        <v>0</v>
      </c>
      <c r="I27" s="289">
        <f>SUM(I7:I26)</f>
        <v>0</v>
      </c>
      <c r="J27" s="228"/>
    </row>
    <row r="28" spans="1:10" ht="37.5" customHeight="1" x14ac:dyDescent="0.2"/>
    <row r="29" spans="1:10" ht="37.5" customHeight="1" x14ac:dyDescent="0.2"/>
  </sheetData>
  <sheetProtection algorithmName="SHA-512" hashValue="//XOi0KiyWIySrFSoaYPd0hEqYxR4hY9sANnPkv1n1Q6+C3m3L/Nk4UcbiSU79lqLBIAkE23ol8OufHNgwVR2Q==" saltValue="4bpW1Po9qLNB6hJXIrbmQg==" spinCount="100000" sheet="1" objects="1" scenarios="1"/>
  <mergeCells count="3">
    <mergeCell ref="C5:F5"/>
    <mergeCell ref="A27:E27"/>
    <mergeCell ref="K6:P6"/>
  </mergeCells>
  <pageMargins left="0.70866141732283472" right="0.31496062992125984" top="0.78740157480314965" bottom="0.78740157480314965"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Normal="100" workbookViewId="0">
      <selection activeCell="F7" sqref="F7"/>
    </sheetView>
  </sheetViews>
  <sheetFormatPr baseColWidth="10" defaultRowHeight="12.75" x14ac:dyDescent="0.2"/>
  <cols>
    <col min="1" max="1" width="11.5703125" style="280" customWidth="1"/>
    <col min="2" max="3" width="12" style="280" customWidth="1"/>
    <col min="4" max="4" width="25.140625" style="280" customWidth="1"/>
    <col min="5" max="5" width="28.5703125" style="280" customWidth="1"/>
    <col min="6" max="6" width="13.140625" style="280" customWidth="1"/>
    <col min="7" max="7" width="5.85546875" style="280" customWidth="1"/>
    <col min="8" max="9" width="18.140625" style="280" customWidth="1"/>
    <col min="10" max="10" width="31.28515625" style="280" customWidth="1"/>
    <col min="11" max="11" width="7.85546875" style="280" customWidth="1"/>
    <col min="12" max="15" width="5.85546875" style="280" customWidth="1"/>
    <col min="16" max="16384" width="11.42578125" style="280"/>
  </cols>
  <sheetData>
    <row r="1" spans="1:16" s="247" customFormat="1" x14ac:dyDescent="0.2">
      <c r="A1" s="4" t="s">
        <v>27</v>
      </c>
      <c r="B1" s="4"/>
      <c r="C1" s="243"/>
      <c r="D1" s="268" t="str">
        <f>Deckblatt!R1</f>
        <v>Anteilsfinanzierung Schulsozialarbeit</v>
      </c>
      <c r="E1" s="245"/>
      <c r="F1" s="269">
        <f>Deckblatt!K4</f>
        <v>0</v>
      </c>
      <c r="G1" s="3"/>
      <c r="H1" s="382"/>
      <c r="I1" s="382"/>
      <c r="J1" s="383">
        <f>F1</f>
        <v>0</v>
      </c>
      <c r="K1" s="3"/>
      <c r="L1" s="3"/>
      <c r="M1" s="3"/>
      <c r="N1" s="3"/>
      <c r="O1" s="3"/>
      <c r="P1" s="3"/>
    </row>
    <row r="2" spans="1:16" ht="6.75" customHeight="1" x14ac:dyDescent="0.2">
      <c r="G2" s="3"/>
      <c r="H2" s="228"/>
      <c r="I2" s="228"/>
      <c r="J2" s="228"/>
      <c r="K2" s="3"/>
      <c r="L2" s="3"/>
      <c r="M2" s="3"/>
      <c r="N2" s="3"/>
      <c r="O2" s="3"/>
      <c r="P2" s="3"/>
    </row>
    <row r="3" spans="1:16" ht="15.75" x14ac:dyDescent="0.25">
      <c r="A3" s="281" t="s">
        <v>148</v>
      </c>
      <c r="B3" s="282"/>
      <c r="C3" s="282"/>
      <c r="D3" s="282"/>
      <c r="H3" s="228"/>
      <c r="I3" s="228"/>
      <c r="J3" s="228"/>
    </row>
    <row r="4" spans="1:16" s="131" customFormat="1" ht="20.25" customHeight="1" x14ac:dyDescent="0.2">
      <c r="A4" s="125" t="s">
        <v>149</v>
      </c>
      <c r="H4" s="280"/>
      <c r="I4" s="280"/>
      <c r="J4" s="280"/>
    </row>
    <row r="5" spans="1:16" s="285" customFormat="1" ht="23.25" customHeight="1" x14ac:dyDescent="0.2">
      <c r="A5" s="283" t="s">
        <v>141</v>
      </c>
      <c r="B5" s="284"/>
      <c r="C5" s="683">
        <f>'Ausgaben,Finanzierung ges'!B19</f>
        <v>0</v>
      </c>
      <c r="D5" s="683"/>
      <c r="E5" s="683"/>
      <c r="F5" s="684"/>
      <c r="H5" s="385" t="s">
        <v>226</v>
      </c>
      <c r="I5" s="387"/>
      <c r="J5" s="384"/>
    </row>
    <row r="6" spans="1:16" s="287" customFormat="1" ht="45.75" customHeight="1" thickBot="1" x14ac:dyDescent="0.25">
      <c r="A6" s="286" t="s">
        <v>127</v>
      </c>
      <c r="B6" s="286" t="s">
        <v>128</v>
      </c>
      <c r="C6" s="286" t="s">
        <v>129</v>
      </c>
      <c r="D6" s="286" t="s">
        <v>130</v>
      </c>
      <c r="E6" s="286" t="s">
        <v>153</v>
      </c>
      <c r="F6" s="286" t="s">
        <v>132</v>
      </c>
      <c r="H6" s="386" t="s">
        <v>227</v>
      </c>
      <c r="I6" s="386" t="s">
        <v>222</v>
      </c>
      <c r="J6" s="386" t="s">
        <v>223</v>
      </c>
    </row>
    <row r="7" spans="1:16" s="285" customFormat="1" ht="33.75" customHeight="1" x14ac:dyDescent="0.2">
      <c r="A7" s="270"/>
      <c r="B7" s="271"/>
      <c r="C7" s="271"/>
      <c r="D7" s="272"/>
      <c r="E7" s="272"/>
      <c r="F7" s="273"/>
      <c r="H7" s="378"/>
      <c r="I7" s="378"/>
      <c r="J7" s="379"/>
    </row>
    <row r="8" spans="1:16" s="285" customFormat="1" ht="33.75" customHeight="1" x14ac:dyDescent="0.2">
      <c r="A8" s="274"/>
      <c r="B8" s="266"/>
      <c r="C8" s="266"/>
      <c r="D8" s="267"/>
      <c r="E8" s="267"/>
      <c r="F8" s="275"/>
      <c r="H8" s="378"/>
      <c r="I8" s="378"/>
      <c r="J8" s="379"/>
    </row>
    <row r="9" spans="1:16" s="285" customFormat="1" ht="33.75" customHeight="1" x14ac:dyDescent="0.2">
      <c r="A9" s="274"/>
      <c r="B9" s="266"/>
      <c r="C9" s="266"/>
      <c r="D9" s="267"/>
      <c r="E9" s="267"/>
      <c r="F9" s="275"/>
      <c r="H9" s="378"/>
      <c r="I9" s="378"/>
      <c r="J9" s="379"/>
    </row>
    <row r="10" spans="1:16" s="285" customFormat="1" ht="33.75" customHeight="1" x14ac:dyDescent="0.2">
      <c r="A10" s="274"/>
      <c r="B10" s="266"/>
      <c r="C10" s="266"/>
      <c r="D10" s="267"/>
      <c r="E10" s="267"/>
      <c r="F10" s="275"/>
      <c r="H10" s="378"/>
      <c r="I10" s="378"/>
      <c r="J10" s="379"/>
    </row>
    <row r="11" spans="1:16" s="285" customFormat="1" ht="33.75" customHeight="1" x14ac:dyDescent="0.2">
      <c r="A11" s="274"/>
      <c r="B11" s="266"/>
      <c r="C11" s="266"/>
      <c r="D11" s="267"/>
      <c r="E11" s="267"/>
      <c r="F11" s="275"/>
      <c r="H11" s="378"/>
      <c r="I11" s="378"/>
      <c r="J11" s="379"/>
    </row>
    <row r="12" spans="1:16" s="285" customFormat="1" ht="33.75" customHeight="1" x14ac:dyDescent="0.2">
      <c r="A12" s="274"/>
      <c r="B12" s="266"/>
      <c r="C12" s="266"/>
      <c r="D12" s="267"/>
      <c r="E12" s="267"/>
      <c r="F12" s="275"/>
      <c r="H12" s="378"/>
      <c r="I12" s="378"/>
      <c r="J12" s="379"/>
    </row>
    <row r="13" spans="1:16" s="285" customFormat="1" ht="33.75" customHeight="1" x14ac:dyDescent="0.2">
      <c r="A13" s="274"/>
      <c r="B13" s="266"/>
      <c r="C13" s="266"/>
      <c r="D13" s="267"/>
      <c r="E13" s="267"/>
      <c r="F13" s="275"/>
      <c r="H13" s="378"/>
      <c r="I13" s="378"/>
      <c r="J13" s="379"/>
    </row>
    <row r="14" spans="1:16" s="285" customFormat="1" ht="33.75" customHeight="1" x14ac:dyDescent="0.2">
      <c r="A14" s="274"/>
      <c r="B14" s="266"/>
      <c r="C14" s="266"/>
      <c r="D14" s="267"/>
      <c r="E14" s="267"/>
      <c r="F14" s="275"/>
      <c r="H14" s="378"/>
      <c r="I14" s="378"/>
      <c r="J14" s="379"/>
    </row>
    <row r="15" spans="1:16" s="285" customFormat="1" ht="33.75" customHeight="1" x14ac:dyDescent="0.2">
      <c r="A15" s="274"/>
      <c r="B15" s="266"/>
      <c r="C15" s="266"/>
      <c r="D15" s="267"/>
      <c r="E15" s="267"/>
      <c r="F15" s="275"/>
      <c r="H15" s="378"/>
      <c r="I15" s="378"/>
      <c r="J15" s="379"/>
    </row>
    <row r="16" spans="1:16" s="285" customFormat="1" ht="33.75" customHeight="1" x14ac:dyDescent="0.2">
      <c r="A16" s="274"/>
      <c r="B16" s="266"/>
      <c r="C16" s="266"/>
      <c r="D16" s="267"/>
      <c r="E16" s="267"/>
      <c r="F16" s="275"/>
      <c r="H16" s="378"/>
      <c r="I16" s="378"/>
      <c r="J16" s="379"/>
    </row>
    <row r="17" spans="1:10" s="285" customFormat="1" ht="33.75" customHeight="1" x14ac:dyDescent="0.2">
      <c r="A17" s="274"/>
      <c r="B17" s="266"/>
      <c r="C17" s="266"/>
      <c r="D17" s="267"/>
      <c r="E17" s="267"/>
      <c r="F17" s="275"/>
      <c r="H17" s="378"/>
      <c r="I17" s="378"/>
      <c r="J17" s="379"/>
    </row>
    <row r="18" spans="1:10" s="285" customFormat="1" ht="33.75" customHeight="1" x14ac:dyDescent="0.2">
      <c r="A18" s="274"/>
      <c r="B18" s="266"/>
      <c r="C18" s="266"/>
      <c r="D18" s="267"/>
      <c r="E18" s="267"/>
      <c r="F18" s="275"/>
      <c r="H18" s="378"/>
      <c r="I18" s="378"/>
      <c r="J18" s="379"/>
    </row>
    <row r="19" spans="1:10" s="285" customFormat="1" ht="33.75" customHeight="1" x14ac:dyDescent="0.2">
      <c r="A19" s="274"/>
      <c r="B19" s="266"/>
      <c r="C19" s="266"/>
      <c r="D19" s="267"/>
      <c r="E19" s="267"/>
      <c r="F19" s="275"/>
      <c r="H19" s="378"/>
      <c r="I19" s="378"/>
      <c r="J19" s="379"/>
    </row>
    <row r="20" spans="1:10" s="285" customFormat="1" ht="33.75" customHeight="1" x14ac:dyDescent="0.2">
      <c r="A20" s="274"/>
      <c r="B20" s="266"/>
      <c r="C20" s="266"/>
      <c r="D20" s="267"/>
      <c r="E20" s="267"/>
      <c r="F20" s="275"/>
      <c r="H20" s="378"/>
      <c r="I20" s="378"/>
      <c r="J20" s="379"/>
    </row>
    <row r="21" spans="1:10" s="285" customFormat="1" ht="33.75" customHeight="1" x14ac:dyDescent="0.2">
      <c r="A21" s="274"/>
      <c r="B21" s="266"/>
      <c r="C21" s="266"/>
      <c r="D21" s="267"/>
      <c r="E21" s="267"/>
      <c r="F21" s="275"/>
      <c r="H21" s="378"/>
      <c r="I21" s="378"/>
      <c r="J21" s="379"/>
    </row>
    <row r="22" spans="1:10" s="285" customFormat="1" ht="33.75" customHeight="1" x14ac:dyDescent="0.2">
      <c r="A22" s="274"/>
      <c r="B22" s="266"/>
      <c r="C22" s="266"/>
      <c r="D22" s="267"/>
      <c r="E22" s="267"/>
      <c r="F22" s="275"/>
      <c r="H22" s="378"/>
      <c r="I22" s="378"/>
      <c r="J22" s="379"/>
    </row>
    <row r="23" spans="1:10" s="285" customFormat="1" ht="33.75" customHeight="1" x14ac:dyDescent="0.2">
      <c r="A23" s="274"/>
      <c r="B23" s="266"/>
      <c r="C23" s="266"/>
      <c r="D23" s="267"/>
      <c r="E23" s="267"/>
      <c r="F23" s="275"/>
      <c r="H23" s="378"/>
      <c r="I23" s="378"/>
      <c r="J23" s="379"/>
    </row>
    <row r="24" spans="1:10" s="285" customFormat="1" ht="33.75" customHeight="1" x14ac:dyDescent="0.2">
      <c r="A24" s="274"/>
      <c r="B24" s="266"/>
      <c r="C24" s="266"/>
      <c r="D24" s="267"/>
      <c r="E24" s="267"/>
      <c r="F24" s="275"/>
      <c r="H24" s="378"/>
      <c r="I24" s="378"/>
      <c r="J24" s="379"/>
    </row>
    <row r="25" spans="1:10" s="285" customFormat="1" ht="33.75" customHeight="1" x14ac:dyDescent="0.2">
      <c r="A25" s="274"/>
      <c r="B25" s="266"/>
      <c r="C25" s="266"/>
      <c r="D25" s="267"/>
      <c r="E25" s="267"/>
      <c r="F25" s="275"/>
      <c r="H25" s="378"/>
      <c r="I25" s="378"/>
      <c r="J25" s="379"/>
    </row>
    <row r="26" spans="1:10" s="285" customFormat="1" ht="33.75" customHeight="1" thickBot="1" x14ac:dyDescent="0.25">
      <c r="A26" s="276"/>
      <c r="B26" s="277"/>
      <c r="C26" s="277"/>
      <c r="D26" s="278"/>
      <c r="E26" s="278"/>
      <c r="F26" s="279"/>
      <c r="H26" s="380"/>
      <c r="I26" s="380"/>
      <c r="J26" s="381"/>
    </row>
    <row r="27" spans="1:10" s="288" customFormat="1" ht="33.75" customHeight="1" x14ac:dyDescent="0.25">
      <c r="A27" s="680" t="s">
        <v>122</v>
      </c>
      <c r="B27" s="681"/>
      <c r="C27" s="681"/>
      <c r="D27" s="681"/>
      <c r="E27" s="682"/>
      <c r="F27" s="289">
        <f>SUM(F7:F26)</f>
        <v>0</v>
      </c>
      <c r="H27" s="289">
        <f>SUM(H7:H26)</f>
        <v>0</v>
      </c>
      <c r="I27" s="289">
        <f>SUM(I7:I26)</f>
        <v>0</v>
      </c>
      <c r="J27" s="228"/>
    </row>
    <row r="28" spans="1:10" ht="37.5" customHeight="1" x14ac:dyDescent="0.2"/>
    <row r="29" spans="1:10" ht="37.5" customHeight="1" x14ac:dyDescent="0.2"/>
  </sheetData>
  <mergeCells count="2">
    <mergeCell ref="C5:F5"/>
    <mergeCell ref="A27:E27"/>
  </mergeCells>
  <pageMargins left="0.70866141732283472" right="0.31496062992125984" top="0.78740157480314965" bottom="0.78740157480314965" header="0.31496062992125984" footer="0.31496062992125984"/>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Normal="100" workbookViewId="0">
      <selection activeCell="O9" sqref="O9"/>
    </sheetView>
  </sheetViews>
  <sheetFormatPr baseColWidth="10" defaultRowHeight="12.75" x14ac:dyDescent="0.2"/>
  <cols>
    <col min="1" max="1" width="11.5703125" style="280" customWidth="1"/>
    <col min="2" max="3" width="12.140625" style="280" customWidth="1"/>
    <col min="4" max="4" width="25.140625" style="280" customWidth="1"/>
    <col min="5" max="5" width="28" style="280" customWidth="1"/>
    <col min="6" max="6" width="13.42578125" style="280" customWidth="1"/>
    <col min="7" max="7" width="5.85546875" style="280" hidden="1" customWidth="1"/>
    <col min="8" max="9" width="18.140625" style="280" hidden="1" customWidth="1"/>
    <col min="10" max="10" width="31.28515625" style="280" hidden="1" customWidth="1"/>
    <col min="11" max="11" width="7.85546875" style="280" customWidth="1"/>
    <col min="12" max="15" width="5.85546875" style="280" customWidth="1"/>
    <col min="16" max="16384" width="11.42578125" style="280"/>
  </cols>
  <sheetData>
    <row r="1" spans="1:16" s="247" customFormat="1" x14ac:dyDescent="0.2">
      <c r="A1" s="4" t="s">
        <v>27</v>
      </c>
      <c r="B1" s="4"/>
      <c r="C1" s="243"/>
      <c r="D1" s="268" t="str">
        <f>Deckblatt!R1</f>
        <v>Anteilsfinanzierung Schulsozialarbeit</v>
      </c>
      <c r="E1" s="245"/>
      <c r="F1" s="269">
        <f>Deckblatt!K4</f>
        <v>0</v>
      </c>
      <c r="G1" s="3"/>
      <c r="H1" s="382"/>
      <c r="I1" s="382"/>
      <c r="J1" s="383">
        <f>F1</f>
        <v>0</v>
      </c>
      <c r="K1" s="3"/>
      <c r="L1" s="3"/>
      <c r="M1" s="3"/>
      <c r="N1" s="3"/>
      <c r="O1" s="3"/>
      <c r="P1" s="3"/>
    </row>
    <row r="2" spans="1:16" ht="6.75" customHeight="1" x14ac:dyDescent="0.2">
      <c r="G2" s="3"/>
      <c r="H2" s="228"/>
      <c r="I2" s="228"/>
      <c r="J2" s="228"/>
      <c r="K2" s="3"/>
      <c r="L2" s="3"/>
      <c r="M2" s="3"/>
      <c r="N2" s="3"/>
      <c r="O2" s="3"/>
      <c r="P2" s="3"/>
    </row>
    <row r="3" spans="1:16" ht="15.75" x14ac:dyDescent="0.25">
      <c r="A3" s="281" t="s">
        <v>148</v>
      </c>
      <c r="B3" s="282"/>
      <c r="C3" s="282"/>
      <c r="D3" s="282"/>
      <c r="H3" s="228"/>
      <c r="I3" s="228"/>
      <c r="J3" s="228"/>
    </row>
    <row r="4" spans="1:16" s="131" customFormat="1" ht="20.25" customHeight="1" x14ac:dyDescent="0.2">
      <c r="A4" s="125" t="s">
        <v>149</v>
      </c>
      <c r="H4" s="280"/>
      <c r="I4" s="280"/>
      <c r="J4" s="280"/>
    </row>
    <row r="5" spans="1:16" s="285" customFormat="1" ht="23.25" customHeight="1" x14ac:dyDescent="0.2">
      <c r="A5" s="283" t="s">
        <v>142</v>
      </c>
      <c r="B5" s="284"/>
      <c r="C5" s="683">
        <f>'Ausgaben,Finanzierung ges'!B20</f>
        <v>0</v>
      </c>
      <c r="D5" s="683"/>
      <c r="E5" s="683"/>
      <c r="F5" s="684"/>
      <c r="H5" s="385" t="s">
        <v>226</v>
      </c>
      <c r="I5" s="387"/>
      <c r="J5" s="384"/>
    </row>
    <row r="6" spans="1:16" s="287" customFormat="1" ht="45.75" customHeight="1" thickBot="1" x14ac:dyDescent="0.25">
      <c r="A6" s="286" t="s">
        <v>127</v>
      </c>
      <c r="B6" s="286" t="s">
        <v>128</v>
      </c>
      <c r="C6" s="286" t="s">
        <v>129</v>
      </c>
      <c r="D6" s="286" t="s">
        <v>130</v>
      </c>
      <c r="E6" s="286" t="s">
        <v>131</v>
      </c>
      <c r="F6" s="286" t="s">
        <v>132</v>
      </c>
      <c r="H6" s="386" t="s">
        <v>227</v>
      </c>
      <c r="I6" s="386" t="s">
        <v>222</v>
      </c>
      <c r="J6" s="386" t="s">
        <v>223</v>
      </c>
    </row>
    <row r="7" spans="1:16" s="285" customFormat="1" ht="33.75" customHeight="1" x14ac:dyDescent="0.2">
      <c r="A7" s="270"/>
      <c r="B7" s="271"/>
      <c r="C7" s="271"/>
      <c r="D7" s="272"/>
      <c r="E7" s="272"/>
      <c r="F7" s="273"/>
      <c r="H7" s="378"/>
      <c r="I7" s="378"/>
      <c r="J7" s="379"/>
    </row>
    <row r="8" spans="1:16" s="285" customFormat="1" ht="33.75" customHeight="1" x14ac:dyDescent="0.2">
      <c r="A8" s="274"/>
      <c r="B8" s="266"/>
      <c r="C8" s="266"/>
      <c r="D8" s="267"/>
      <c r="E8" s="267"/>
      <c r="F8" s="275"/>
      <c r="H8" s="378"/>
      <c r="I8" s="378"/>
      <c r="J8" s="379"/>
    </row>
    <row r="9" spans="1:16" s="285" customFormat="1" ht="33.75" customHeight="1" x14ac:dyDescent="0.2">
      <c r="A9" s="274"/>
      <c r="B9" s="266"/>
      <c r="C9" s="266"/>
      <c r="D9" s="267"/>
      <c r="E9" s="267"/>
      <c r="F9" s="275"/>
      <c r="H9" s="378"/>
      <c r="I9" s="378"/>
      <c r="J9" s="379"/>
    </row>
    <row r="10" spans="1:16" s="285" customFormat="1" ht="33.75" customHeight="1" x14ac:dyDescent="0.2">
      <c r="A10" s="274"/>
      <c r="B10" s="266"/>
      <c r="C10" s="266"/>
      <c r="D10" s="267"/>
      <c r="E10" s="267"/>
      <c r="F10" s="275"/>
      <c r="H10" s="378"/>
      <c r="I10" s="378"/>
      <c r="J10" s="379"/>
    </row>
    <row r="11" spans="1:16" s="285" customFormat="1" ht="33.75" customHeight="1" x14ac:dyDescent="0.2">
      <c r="A11" s="274"/>
      <c r="B11" s="266"/>
      <c r="C11" s="266"/>
      <c r="D11" s="267"/>
      <c r="E11" s="267"/>
      <c r="F11" s="275"/>
      <c r="H11" s="378"/>
      <c r="I11" s="378"/>
      <c r="J11" s="379"/>
    </row>
    <row r="12" spans="1:16" s="285" customFormat="1" ht="33.75" customHeight="1" x14ac:dyDescent="0.2">
      <c r="A12" s="274"/>
      <c r="B12" s="266"/>
      <c r="C12" s="266"/>
      <c r="D12" s="267"/>
      <c r="E12" s="267"/>
      <c r="F12" s="275"/>
      <c r="H12" s="378"/>
      <c r="I12" s="378"/>
      <c r="J12" s="379"/>
    </row>
    <row r="13" spans="1:16" s="285" customFormat="1" ht="33.75" customHeight="1" x14ac:dyDescent="0.2">
      <c r="A13" s="274"/>
      <c r="B13" s="266"/>
      <c r="C13" s="266"/>
      <c r="D13" s="267"/>
      <c r="E13" s="267"/>
      <c r="F13" s="275"/>
      <c r="H13" s="378"/>
      <c r="I13" s="378"/>
      <c r="J13" s="379"/>
    </row>
    <row r="14" spans="1:16" s="285" customFormat="1" ht="33.75" customHeight="1" x14ac:dyDescent="0.2">
      <c r="A14" s="274"/>
      <c r="B14" s="266"/>
      <c r="C14" s="266"/>
      <c r="D14" s="267"/>
      <c r="E14" s="267"/>
      <c r="F14" s="275"/>
      <c r="H14" s="378"/>
      <c r="I14" s="378"/>
      <c r="J14" s="379"/>
    </row>
    <row r="15" spans="1:16" s="285" customFormat="1" ht="33.75" customHeight="1" x14ac:dyDescent="0.2">
      <c r="A15" s="274"/>
      <c r="B15" s="266"/>
      <c r="C15" s="266"/>
      <c r="D15" s="267"/>
      <c r="E15" s="267"/>
      <c r="F15" s="275"/>
      <c r="H15" s="378"/>
      <c r="I15" s="378"/>
      <c r="J15" s="379"/>
    </row>
    <row r="16" spans="1:16" s="285" customFormat="1" ht="33.75" customHeight="1" x14ac:dyDescent="0.2">
      <c r="A16" s="274"/>
      <c r="B16" s="266"/>
      <c r="C16" s="266"/>
      <c r="D16" s="267"/>
      <c r="E16" s="267"/>
      <c r="F16" s="275"/>
      <c r="H16" s="378"/>
      <c r="I16" s="378"/>
      <c r="J16" s="379"/>
    </row>
    <row r="17" spans="1:10" s="285" customFormat="1" ht="33.75" customHeight="1" x14ac:dyDescent="0.2">
      <c r="A17" s="274"/>
      <c r="B17" s="266"/>
      <c r="C17" s="266"/>
      <c r="D17" s="267"/>
      <c r="E17" s="267"/>
      <c r="F17" s="275"/>
      <c r="H17" s="378"/>
      <c r="I17" s="378"/>
      <c r="J17" s="379"/>
    </row>
    <row r="18" spans="1:10" s="285" customFormat="1" ht="33.75" customHeight="1" x14ac:dyDescent="0.2">
      <c r="A18" s="274"/>
      <c r="B18" s="266"/>
      <c r="C18" s="266"/>
      <c r="D18" s="267"/>
      <c r="E18" s="267"/>
      <c r="F18" s="275"/>
      <c r="H18" s="378"/>
      <c r="I18" s="378"/>
      <c r="J18" s="379"/>
    </row>
    <row r="19" spans="1:10" s="285" customFormat="1" ht="33.75" customHeight="1" x14ac:dyDescent="0.2">
      <c r="A19" s="274"/>
      <c r="B19" s="266"/>
      <c r="C19" s="266"/>
      <c r="D19" s="267"/>
      <c r="E19" s="267"/>
      <c r="F19" s="275"/>
      <c r="H19" s="378"/>
      <c r="I19" s="378"/>
      <c r="J19" s="379"/>
    </row>
    <row r="20" spans="1:10" s="285" customFormat="1" ht="33.75" customHeight="1" x14ac:dyDescent="0.2">
      <c r="A20" s="274"/>
      <c r="B20" s="266"/>
      <c r="C20" s="266"/>
      <c r="D20" s="267"/>
      <c r="E20" s="267"/>
      <c r="F20" s="275"/>
      <c r="H20" s="378"/>
      <c r="I20" s="378"/>
      <c r="J20" s="379"/>
    </row>
    <row r="21" spans="1:10" s="285" customFormat="1" ht="33.75" customHeight="1" x14ac:dyDescent="0.2">
      <c r="A21" s="274"/>
      <c r="B21" s="266"/>
      <c r="C21" s="266"/>
      <c r="D21" s="267"/>
      <c r="E21" s="267"/>
      <c r="F21" s="275"/>
      <c r="H21" s="378"/>
      <c r="I21" s="378"/>
      <c r="J21" s="379"/>
    </row>
    <row r="22" spans="1:10" s="285" customFormat="1" ht="33.75" customHeight="1" x14ac:dyDescent="0.2">
      <c r="A22" s="274"/>
      <c r="B22" s="266"/>
      <c r="C22" s="266"/>
      <c r="D22" s="267"/>
      <c r="E22" s="267"/>
      <c r="F22" s="275"/>
      <c r="H22" s="378"/>
      <c r="I22" s="378"/>
      <c r="J22" s="379"/>
    </row>
    <row r="23" spans="1:10" s="285" customFormat="1" ht="33.75" customHeight="1" x14ac:dyDescent="0.2">
      <c r="A23" s="274"/>
      <c r="B23" s="266"/>
      <c r="C23" s="266"/>
      <c r="D23" s="267"/>
      <c r="E23" s="267"/>
      <c r="F23" s="275"/>
      <c r="H23" s="378"/>
      <c r="I23" s="378"/>
      <c r="J23" s="379"/>
    </row>
    <row r="24" spans="1:10" s="285" customFormat="1" ht="33.75" customHeight="1" x14ac:dyDescent="0.2">
      <c r="A24" s="274"/>
      <c r="B24" s="266"/>
      <c r="C24" s="266"/>
      <c r="D24" s="267"/>
      <c r="E24" s="267"/>
      <c r="F24" s="275"/>
      <c r="H24" s="378"/>
      <c r="I24" s="378"/>
      <c r="J24" s="379"/>
    </row>
    <row r="25" spans="1:10" s="285" customFormat="1" ht="33.75" customHeight="1" x14ac:dyDescent="0.2">
      <c r="A25" s="274"/>
      <c r="B25" s="266"/>
      <c r="C25" s="266"/>
      <c r="D25" s="267"/>
      <c r="E25" s="267"/>
      <c r="F25" s="275"/>
      <c r="H25" s="378"/>
      <c r="I25" s="378"/>
      <c r="J25" s="379"/>
    </row>
    <row r="26" spans="1:10" s="285" customFormat="1" ht="33.75" customHeight="1" thickBot="1" x14ac:dyDescent="0.25">
      <c r="A26" s="276"/>
      <c r="B26" s="277"/>
      <c r="C26" s="277"/>
      <c r="D26" s="278"/>
      <c r="E26" s="278"/>
      <c r="F26" s="279"/>
      <c r="H26" s="380"/>
      <c r="I26" s="380"/>
      <c r="J26" s="381"/>
    </row>
    <row r="27" spans="1:10" s="288" customFormat="1" ht="33.75" customHeight="1" x14ac:dyDescent="0.2">
      <c r="A27" s="785" t="s">
        <v>122</v>
      </c>
      <c r="B27" s="786"/>
      <c r="C27" s="786"/>
      <c r="D27" s="786"/>
      <c r="E27" s="787"/>
      <c r="F27" s="289">
        <f>SUM(F7:F26)</f>
        <v>0</v>
      </c>
      <c r="H27" s="289">
        <f>SUM(H7:H26)</f>
        <v>0</v>
      </c>
      <c r="I27" s="289">
        <f>SUM(I7:I26)</f>
        <v>0</v>
      </c>
      <c r="J27" s="228"/>
    </row>
    <row r="28" spans="1:10" ht="37.5" customHeight="1" x14ac:dyDescent="0.2"/>
    <row r="29" spans="1:10" ht="37.5" customHeight="1" x14ac:dyDescent="0.2"/>
  </sheetData>
  <sheetProtection password="FAB9" sheet="1" objects="1" scenarios="1"/>
  <mergeCells count="2">
    <mergeCell ref="C5:F5"/>
    <mergeCell ref="A27:E27"/>
  </mergeCells>
  <pageMargins left="0.70866141732283472" right="0.31496062992125984" top="0.78740157480314965" bottom="0.78740157480314965" header="0.31496062992125984" footer="0.31496062992125984"/>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Normal="100" workbookViewId="0">
      <selection activeCell="S12" sqref="S12"/>
    </sheetView>
  </sheetViews>
  <sheetFormatPr baseColWidth="10" defaultRowHeight="12.75" x14ac:dyDescent="0.2"/>
  <cols>
    <col min="1" max="1" width="11.5703125" style="280" customWidth="1"/>
    <col min="2" max="3" width="12.140625" style="280" customWidth="1"/>
    <col min="4" max="4" width="25.140625" style="280" customWidth="1"/>
    <col min="5" max="5" width="28" style="280" customWidth="1"/>
    <col min="6" max="6" width="13.42578125" style="280" customWidth="1"/>
    <col min="7" max="7" width="5.85546875" style="280" hidden="1" customWidth="1"/>
    <col min="8" max="9" width="18.140625" style="280" hidden="1" customWidth="1"/>
    <col min="10" max="10" width="31.28515625" style="280" hidden="1" customWidth="1"/>
    <col min="11" max="11" width="7.85546875" style="280" customWidth="1"/>
    <col min="12" max="15" width="5.85546875" style="280" customWidth="1"/>
    <col min="16" max="16384" width="11.42578125" style="280"/>
  </cols>
  <sheetData>
    <row r="1" spans="1:16" s="247" customFormat="1" x14ac:dyDescent="0.2">
      <c r="A1" s="4" t="s">
        <v>27</v>
      </c>
      <c r="B1" s="4"/>
      <c r="C1" s="243"/>
      <c r="D1" s="268" t="str">
        <f>Deckblatt!R1</f>
        <v>Anteilsfinanzierung Schulsozialarbeit</v>
      </c>
      <c r="E1" s="245"/>
      <c r="F1" s="269">
        <f>Deckblatt!K4</f>
        <v>0</v>
      </c>
      <c r="G1" s="3"/>
      <c r="H1" s="382"/>
      <c r="I1" s="382"/>
      <c r="J1" s="383">
        <f>F1</f>
        <v>0</v>
      </c>
      <c r="K1" s="3"/>
      <c r="L1" s="3"/>
      <c r="M1" s="3"/>
      <c r="N1" s="3"/>
      <c r="O1" s="3"/>
      <c r="P1" s="3"/>
    </row>
    <row r="2" spans="1:16" ht="6.75" customHeight="1" x14ac:dyDescent="0.2">
      <c r="G2" s="3"/>
      <c r="H2" s="228"/>
      <c r="I2" s="228"/>
      <c r="J2" s="228"/>
      <c r="K2" s="3"/>
      <c r="L2" s="3"/>
      <c r="M2" s="3"/>
      <c r="N2" s="3"/>
      <c r="O2" s="3"/>
      <c r="P2" s="3"/>
    </row>
    <row r="3" spans="1:16" ht="15.75" x14ac:dyDescent="0.25">
      <c r="A3" s="281" t="s">
        <v>148</v>
      </c>
      <c r="B3" s="282"/>
      <c r="C3" s="282"/>
      <c r="D3" s="282"/>
      <c r="H3" s="228"/>
      <c r="I3" s="228"/>
      <c r="J3" s="228"/>
    </row>
    <row r="4" spans="1:16" s="131" customFormat="1" ht="20.25" customHeight="1" x14ac:dyDescent="0.2">
      <c r="A4" s="125" t="s">
        <v>149</v>
      </c>
      <c r="H4" s="280"/>
      <c r="I4" s="280"/>
      <c r="J4" s="280"/>
    </row>
    <row r="5" spans="1:16" s="285" customFormat="1" ht="23.25" customHeight="1" x14ac:dyDescent="0.2">
      <c r="A5" s="283" t="s">
        <v>143</v>
      </c>
      <c r="B5" s="284"/>
      <c r="C5" s="683">
        <f>'Ausgaben,Finanzierung ges'!B23</f>
        <v>0</v>
      </c>
      <c r="D5" s="683"/>
      <c r="E5" s="683"/>
      <c r="F5" s="684"/>
      <c r="H5" s="385" t="s">
        <v>226</v>
      </c>
      <c r="I5" s="387"/>
      <c r="J5" s="384"/>
    </row>
    <row r="6" spans="1:16" s="287" customFormat="1" ht="45.75" customHeight="1" thickBot="1" x14ac:dyDescent="0.25">
      <c r="A6" s="286" t="s">
        <v>127</v>
      </c>
      <c r="B6" s="286" t="s">
        <v>128</v>
      </c>
      <c r="C6" s="286" t="s">
        <v>129</v>
      </c>
      <c r="D6" s="286" t="s">
        <v>130</v>
      </c>
      <c r="E6" s="286" t="s">
        <v>131</v>
      </c>
      <c r="F6" s="286" t="s">
        <v>132</v>
      </c>
      <c r="H6" s="386" t="s">
        <v>227</v>
      </c>
      <c r="I6" s="386" t="s">
        <v>222</v>
      </c>
      <c r="J6" s="386" t="s">
        <v>223</v>
      </c>
    </row>
    <row r="7" spans="1:16" s="285" customFormat="1" ht="33.75" customHeight="1" x14ac:dyDescent="0.2">
      <c r="A7" s="270"/>
      <c r="B7" s="271"/>
      <c r="C7" s="271"/>
      <c r="D7" s="272"/>
      <c r="E7" s="272"/>
      <c r="F7" s="273"/>
      <c r="H7" s="378"/>
      <c r="I7" s="378"/>
      <c r="J7" s="379"/>
    </row>
    <row r="8" spans="1:16" s="285" customFormat="1" ht="33.75" customHeight="1" x14ac:dyDescent="0.2">
      <c r="A8" s="274"/>
      <c r="B8" s="266"/>
      <c r="C8" s="266"/>
      <c r="D8" s="267"/>
      <c r="E8" s="267"/>
      <c r="F8" s="275"/>
      <c r="H8" s="378"/>
      <c r="I8" s="378"/>
      <c r="J8" s="379"/>
    </row>
    <row r="9" spans="1:16" s="285" customFormat="1" ht="33.75" customHeight="1" x14ac:dyDescent="0.2">
      <c r="A9" s="274"/>
      <c r="B9" s="266"/>
      <c r="C9" s="266"/>
      <c r="D9" s="267"/>
      <c r="E9" s="267"/>
      <c r="F9" s="275"/>
      <c r="H9" s="378"/>
      <c r="I9" s="378"/>
      <c r="J9" s="379"/>
    </row>
    <row r="10" spans="1:16" s="285" customFormat="1" ht="33.75" customHeight="1" x14ac:dyDescent="0.2">
      <c r="A10" s="274"/>
      <c r="B10" s="266"/>
      <c r="C10" s="266"/>
      <c r="D10" s="267"/>
      <c r="E10" s="267"/>
      <c r="F10" s="275"/>
      <c r="H10" s="378"/>
      <c r="I10" s="378"/>
      <c r="J10" s="379"/>
    </row>
    <row r="11" spans="1:16" s="285" customFormat="1" ht="33.75" customHeight="1" x14ac:dyDescent="0.2">
      <c r="A11" s="274"/>
      <c r="B11" s="266"/>
      <c r="C11" s="266"/>
      <c r="D11" s="267"/>
      <c r="E11" s="267"/>
      <c r="F11" s="275"/>
      <c r="H11" s="378"/>
      <c r="I11" s="378"/>
      <c r="J11" s="379"/>
    </row>
    <row r="12" spans="1:16" s="285" customFormat="1" ht="33.75" customHeight="1" x14ac:dyDescent="0.2">
      <c r="A12" s="274"/>
      <c r="B12" s="266"/>
      <c r="C12" s="266"/>
      <c r="D12" s="267"/>
      <c r="E12" s="267"/>
      <c r="F12" s="275"/>
      <c r="H12" s="378"/>
      <c r="I12" s="378"/>
      <c r="J12" s="379"/>
    </row>
    <row r="13" spans="1:16" s="285" customFormat="1" ht="33.75" customHeight="1" x14ac:dyDescent="0.2">
      <c r="A13" s="274"/>
      <c r="B13" s="266"/>
      <c r="C13" s="266"/>
      <c r="D13" s="267"/>
      <c r="E13" s="267"/>
      <c r="F13" s="275"/>
      <c r="H13" s="378"/>
      <c r="I13" s="378"/>
      <c r="J13" s="379"/>
    </row>
    <row r="14" spans="1:16" s="285" customFormat="1" ht="33.75" customHeight="1" x14ac:dyDescent="0.2">
      <c r="A14" s="274"/>
      <c r="B14" s="266"/>
      <c r="C14" s="266"/>
      <c r="D14" s="267"/>
      <c r="E14" s="267"/>
      <c r="F14" s="275"/>
      <c r="H14" s="378"/>
      <c r="I14" s="378"/>
      <c r="J14" s="379"/>
    </row>
    <row r="15" spans="1:16" s="285" customFormat="1" ht="33.75" customHeight="1" x14ac:dyDescent="0.2">
      <c r="A15" s="274"/>
      <c r="B15" s="266"/>
      <c r="C15" s="266"/>
      <c r="D15" s="267"/>
      <c r="E15" s="267"/>
      <c r="F15" s="275"/>
      <c r="H15" s="378"/>
      <c r="I15" s="378"/>
      <c r="J15" s="379"/>
    </row>
    <row r="16" spans="1:16" s="285" customFormat="1" ht="33.75" customHeight="1" x14ac:dyDescent="0.2">
      <c r="A16" s="274"/>
      <c r="B16" s="266"/>
      <c r="C16" s="266"/>
      <c r="D16" s="267"/>
      <c r="E16" s="267"/>
      <c r="F16" s="275"/>
      <c r="H16" s="378"/>
      <c r="I16" s="378"/>
      <c r="J16" s="379"/>
    </row>
    <row r="17" spans="1:10" s="285" customFormat="1" ht="33.75" customHeight="1" x14ac:dyDescent="0.2">
      <c r="A17" s="274"/>
      <c r="B17" s="266"/>
      <c r="C17" s="266"/>
      <c r="D17" s="267"/>
      <c r="E17" s="267"/>
      <c r="F17" s="275"/>
      <c r="H17" s="378"/>
      <c r="I17" s="378"/>
      <c r="J17" s="379"/>
    </row>
    <row r="18" spans="1:10" s="285" customFormat="1" ht="33.75" customHeight="1" x14ac:dyDescent="0.2">
      <c r="A18" s="274"/>
      <c r="B18" s="266"/>
      <c r="C18" s="266"/>
      <c r="D18" s="267"/>
      <c r="E18" s="267"/>
      <c r="F18" s="275"/>
      <c r="H18" s="378"/>
      <c r="I18" s="378"/>
      <c r="J18" s="379"/>
    </row>
    <row r="19" spans="1:10" s="285" customFormat="1" ht="33.75" customHeight="1" x14ac:dyDescent="0.2">
      <c r="A19" s="274"/>
      <c r="B19" s="266"/>
      <c r="C19" s="266"/>
      <c r="D19" s="267"/>
      <c r="E19" s="267"/>
      <c r="F19" s="275"/>
      <c r="H19" s="378"/>
      <c r="I19" s="378"/>
      <c r="J19" s="379"/>
    </row>
    <row r="20" spans="1:10" s="285" customFormat="1" ht="33.75" customHeight="1" x14ac:dyDescent="0.2">
      <c r="A20" s="274"/>
      <c r="B20" s="266"/>
      <c r="C20" s="266"/>
      <c r="D20" s="267"/>
      <c r="E20" s="267"/>
      <c r="F20" s="275"/>
      <c r="H20" s="378"/>
      <c r="I20" s="378"/>
      <c r="J20" s="379"/>
    </row>
    <row r="21" spans="1:10" s="285" customFormat="1" ht="33.75" customHeight="1" x14ac:dyDescent="0.2">
      <c r="A21" s="274"/>
      <c r="B21" s="266"/>
      <c r="C21" s="266"/>
      <c r="D21" s="267"/>
      <c r="E21" s="267"/>
      <c r="F21" s="275"/>
      <c r="H21" s="378"/>
      <c r="I21" s="378"/>
      <c r="J21" s="379"/>
    </row>
    <row r="22" spans="1:10" s="285" customFormat="1" ht="33.75" customHeight="1" x14ac:dyDescent="0.2">
      <c r="A22" s="274"/>
      <c r="B22" s="266"/>
      <c r="C22" s="266"/>
      <c r="D22" s="267"/>
      <c r="E22" s="267"/>
      <c r="F22" s="275"/>
      <c r="H22" s="378"/>
      <c r="I22" s="378"/>
      <c r="J22" s="379"/>
    </row>
    <row r="23" spans="1:10" s="285" customFormat="1" ht="33.75" customHeight="1" x14ac:dyDescent="0.2">
      <c r="A23" s="274"/>
      <c r="B23" s="266"/>
      <c r="C23" s="266"/>
      <c r="D23" s="267"/>
      <c r="E23" s="267"/>
      <c r="F23" s="275"/>
      <c r="H23" s="378"/>
      <c r="I23" s="378"/>
      <c r="J23" s="379"/>
    </row>
    <row r="24" spans="1:10" s="285" customFormat="1" ht="33.75" customHeight="1" x14ac:dyDescent="0.2">
      <c r="A24" s="274"/>
      <c r="B24" s="266"/>
      <c r="C24" s="266"/>
      <c r="D24" s="267"/>
      <c r="E24" s="267"/>
      <c r="F24" s="275"/>
      <c r="H24" s="378"/>
      <c r="I24" s="378"/>
      <c r="J24" s="379"/>
    </row>
    <row r="25" spans="1:10" s="285" customFormat="1" ht="33.75" customHeight="1" x14ac:dyDescent="0.2">
      <c r="A25" s="274"/>
      <c r="B25" s="266"/>
      <c r="C25" s="266"/>
      <c r="D25" s="267"/>
      <c r="E25" s="267"/>
      <c r="F25" s="275"/>
      <c r="H25" s="378"/>
      <c r="I25" s="378"/>
      <c r="J25" s="379"/>
    </row>
    <row r="26" spans="1:10" s="285" customFormat="1" ht="33.75" customHeight="1" thickBot="1" x14ac:dyDescent="0.25">
      <c r="A26" s="276"/>
      <c r="B26" s="277"/>
      <c r="C26" s="277"/>
      <c r="D26" s="278"/>
      <c r="E26" s="278"/>
      <c r="F26" s="279"/>
      <c r="H26" s="380"/>
      <c r="I26" s="380"/>
      <c r="J26" s="381"/>
    </row>
    <row r="27" spans="1:10" s="288" customFormat="1" ht="33.75" customHeight="1" x14ac:dyDescent="0.2">
      <c r="A27" s="785" t="s">
        <v>122</v>
      </c>
      <c r="B27" s="786"/>
      <c r="C27" s="786"/>
      <c r="D27" s="786"/>
      <c r="E27" s="787"/>
      <c r="F27" s="289">
        <f>SUM(F7:F26)</f>
        <v>0</v>
      </c>
      <c r="H27" s="289">
        <f>SUM(H7:H26)</f>
        <v>0</v>
      </c>
      <c r="I27" s="289">
        <f>SUM(I7:I26)</f>
        <v>0</v>
      </c>
      <c r="J27" s="228"/>
    </row>
    <row r="28" spans="1:10" ht="37.5" customHeight="1" x14ac:dyDescent="0.2"/>
    <row r="29" spans="1:10" ht="37.5" customHeight="1" x14ac:dyDescent="0.2"/>
  </sheetData>
  <sheetProtection password="FAB9" sheet="1" objects="1" scenarios="1"/>
  <mergeCells count="2">
    <mergeCell ref="C5:F5"/>
    <mergeCell ref="A27:E27"/>
  </mergeCells>
  <pageMargins left="0.70866141732283472" right="0.31496062992125984" top="0.78740157480314965" bottom="0.78740157480314965" header="0.31496062992125984" footer="0.31496062992125984"/>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Normal="100" workbookViewId="0">
      <selection activeCell="R10" sqref="R10"/>
    </sheetView>
  </sheetViews>
  <sheetFormatPr baseColWidth="10" defaultRowHeight="12.75" x14ac:dyDescent="0.2"/>
  <cols>
    <col min="1" max="1" width="11.5703125" style="280" customWidth="1"/>
    <col min="2" max="3" width="12.140625" style="280" customWidth="1"/>
    <col min="4" max="4" width="25.140625" style="280" customWidth="1"/>
    <col min="5" max="5" width="28" style="280" customWidth="1"/>
    <col min="6" max="6" width="13.42578125" style="280" customWidth="1"/>
    <col min="7" max="7" width="5.85546875" style="280" hidden="1" customWidth="1"/>
    <col min="8" max="9" width="18.140625" style="280" hidden="1" customWidth="1"/>
    <col min="10" max="10" width="31.28515625" style="280" hidden="1" customWidth="1"/>
    <col min="11" max="11" width="7.85546875" style="280" customWidth="1"/>
    <col min="12" max="15" width="5.85546875" style="280" customWidth="1"/>
    <col min="16" max="16384" width="11.42578125" style="280"/>
  </cols>
  <sheetData>
    <row r="1" spans="1:16" s="247" customFormat="1" x14ac:dyDescent="0.2">
      <c r="A1" s="4" t="s">
        <v>27</v>
      </c>
      <c r="B1" s="4"/>
      <c r="C1" s="243"/>
      <c r="D1" s="268" t="str">
        <f>Deckblatt!R1</f>
        <v>Anteilsfinanzierung Schulsozialarbeit</v>
      </c>
      <c r="E1" s="245"/>
      <c r="F1" s="269">
        <f>Deckblatt!K4</f>
        <v>0</v>
      </c>
      <c r="G1" s="3"/>
      <c r="H1" s="382"/>
      <c r="I1" s="382"/>
      <c r="J1" s="383">
        <f>F1</f>
        <v>0</v>
      </c>
      <c r="K1" s="3"/>
      <c r="L1" s="3"/>
      <c r="M1" s="3"/>
      <c r="N1" s="3"/>
      <c r="O1" s="3"/>
      <c r="P1" s="3"/>
    </row>
    <row r="2" spans="1:16" ht="6.75" customHeight="1" x14ac:dyDescent="0.2">
      <c r="G2" s="3"/>
      <c r="H2" s="228"/>
      <c r="I2" s="228"/>
      <c r="J2" s="228"/>
      <c r="K2" s="3"/>
      <c r="L2" s="3"/>
      <c r="M2" s="3"/>
      <c r="N2" s="3"/>
      <c r="O2" s="3"/>
      <c r="P2" s="3"/>
    </row>
    <row r="3" spans="1:16" ht="15.75" x14ac:dyDescent="0.25">
      <c r="A3" s="281" t="s">
        <v>148</v>
      </c>
      <c r="B3" s="282"/>
      <c r="C3" s="282"/>
      <c r="D3" s="282"/>
      <c r="H3" s="228"/>
      <c r="I3" s="228"/>
      <c r="J3" s="228"/>
    </row>
    <row r="4" spans="1:16" s="131" customFormat="1" ht="20.25" customHeight="1" x14ac:dyDescent="0.2">
      <c r="A4" s="125" t="s">
        <v>149</v>
      </c>
      <c r="H4" s="280"/>
      <c r="I4" s="280"/>
      <c r="J4" s="280"/>
    </row>
    <row r="5" spans="1:16" s="285" customFormat="1" ht="23.25" customHeight="1" x14ac:dyDescent="0.2">
      <c r="A5" s="283" t="s">
        <v>145</v>
      </c>
      <c r="B5" s="284"/>
      <c r="C5" s="683">
        <f>'Ausgaben,Finanzierung ges'!B21</f>
        <v>0</v>
      </c>
      <c r="D5" s="683"/>
      <c r="E5" s="683"/>
      <c r="F5" s="684"/>
      <c r="H5" s="385" t="s">
        <v>226</v>
      </c>
      <c r="I5" s="387"/>
      <c r="J5" s="384"/>
    </row>
    <row r="6" spans="1:16" s="287" customFormat="1" ht="45.75" customHeight="1" thickBot="1" x14ac:dyDescent="0.25">
      <c r="A6" s="286" t="s">
        <v>127</v>
      </c>
      <c r="B6" s="286" t="s">
        <v>128</v>
      </c>
      <c r="C6" s="286" t="s">
        <v>129</v>
      </c>
      <c r="D6" s="286" t="s">
        <v>130</v>
      </c>
      <c r="E6" s="286" t="s">
        <v>131</v>
      </c>
      <c r="F6" s="286" t="s">
        <v>132</v>
      </c>
      <c r="H6" s="386" t="s">
        <v>227</v>
      </c>
      <c r="I6" s="386" t="s">
        <v>222</v>
      </c>
      <c r="J6" s="386" t="s">
        <v>223</v>
      </c>
    </row>
    <row r="7" spans="1:16" s="285" customFormat="1" ht="33.75" customHeight="1" x14ac:dyDescent="0.2">
      <c r="A7" s="270"/>
      <c r="B7" s="271"/>
      <c r="C7" s="271"/>
      <c r="D7" s="272"/>
      <c r="E7" s="272"/>
      <c r="F7" s="273"/>
      <c r="H7" s="378"/>
      <c r="I7" s="378"/>
      <c r="J7" s="379"/>
    </row>
    <row r="8" spans="1:16" s="285" customFormat="1" ht="33.75" customHeight="1" x14ac:dyDescent="0.2">
      <c r="A8" s="274"/>
      <c r="B8" s="266"/>
      <c r="C8" s="266"/>
      <c r="D8" s="267"/>
      <c r="E8" s="267"/>
      <c r="F8" s="275"/>
      <c r="H8" s="378"/>
      <c r="I8" s="378"/>
      <c r="J8" s="379"/>
    </row>
    <row r="9" spans="1:16" s="285" customFormat="1" ht="33.75" customHeight="1" x14ac:dyDescent="0.2">
      <c r="A9" s="274"/>
      <c r="B9" s="266"/>
      <c r="C9" s="266"/>
      <c r="D9" s="267"/>
      <c r="E9" s="267"/>
      <c r="F9" s="275"/>
      <c r="H9" s="378"/>
      <c r="I9" s="378"/>
      <c r="J9" s="379"/>
    </row>
    <row r="10" spans="1:16" s="285" customFormat="1" ht="33.75" customHeight="1" x14ac:dyDescent="0.2">
      <c r="A10" s="274"/>
      <c r="B10" s="266"/>
      <c r="C10" s="266"/>
      <c r="D10" s="267"/>
      <c r="E10" s="267"/>
      <c r="F10" s="275"/>
      <c r="H10" s="378"/>
      <c r="I10" s="378"/>
      <c r="J10" s="379"/>
    </row>
    <row r="11" spans="1:16" s="285" customFormat="1" ht="33.75" customHeight="1" x14ac:dyDescent="0.2">
      <c r="A11" s="274"/>
      <c r="B11" s="266"/>
      <c r="C11" s="266"/>
      <c r="D11" s="267"/>
      <c r="E11" s="267"/>
      <c r="F11" s="275"/>
      <c r="H11" s="378"/>
      <c r="I11" s="378"/>
      <c r="J11" s="379"/>
    </row>
    <row r="12" spans="1:16" s="285" customFormat="1" ht="33.75" customHeight="1" x14ac:dyDescent="0.2">
      <c r="A12" s="274"/>
      <c r="B12" s="266"/>
      <c r="C12" s="266"/>
      <c r="D12" s="267"/>
      <c r="E12" s="267"/>
      <c r="F12" s="275"/>
      <c r="H12" s="378"/>
      <c r="I12" s="378"/>
      <c r="J12" s="379"/>
    </row>
    <row r="13" spans="1:16" s="285" customFormat="1" ht="33.75" customHeight="1" x14ac:dyDescent="0.2">
      <c r="A13" s="274"/>
      <c r="B13" s="266"/>
      <c r="C13" s="266"/>
      <c r="D13" s="267"/>
      <c r="E13" s="267"/>
      <c r="F13" s="275"/>
      <c r="H13" s="378"/>
      <c r="I13" s="378"/>
      <c r="J13" s="379"/>
    </row>
    <row r="14" spans="1:16" s="285" customFormat="1" ht="33.75" customHeight="1" x14ac:dyDescent="0.2">
      <c r="A14" s="274"/>
      <c r="B14" s="266"/>
      <c r="C14" s="266"/>
      <c r="D14" s="267"/>
      <c r="E14" s="267"/>
      <c r="F14" s="275"/>
      <c r="H14" s="378"/>
      <c r="I14" s="378"/>
      <c r="J14" s="379"/>
    </row>
    <row r="15" spans="1:16" s="285" customFormat="1" ht="33.75" customHeight="1" x14ac:dyDescent="0.2">
      <c r="A15" s="274"/>
      <c r="B15" s="266"/>
      <c r="C15" s="266"/>
      <c r="D15" s="267"/>
      <c r="E15" s="267"/>
      <c r="F15" s="275"/>
      <c r="H15" s="378"/>
      <c r="I15" s="378"/>
      <c r="J15" s="379"/>
    </row>
    <row r="16" spans="1:16" s="285" customFormat="1" ht="33.75" customHeight="1" x14ac:dyDescent="0.2">
      <c r="A16" s="274"/>
      <c r="B16" s="266"/>
      <c r="C16" s="266"/>
      <c r="D16" s="267"/>
      <c r="E16" s="267"/>
      <c r="F16" s="275"/>
      <c r="H16" s="378"/>
      <c r="I16" s="378"/>
      <c r="J16" s="379"/>
    </row>
    <row r="17" spans="1:10" s="285" customFormat="1" ht="33.75" customHeight="1" x14ac:dyDescent="0.2">
      <c r="A17" s="274"/>
      <c r="B17" s="266"/>
      <c r="C17" s="266"/>
      <c r="D17" s="267"/>
      <c r="E17" s="267"/>
      <c r="F17" s="275"/>
      <c r="H17" s="378"/>
      <c r="I17" s="378"/>
      <c r="J17" s="379"/>
    </row>
    <row r="18" spans="1:10" s="285" customFormat="1" ht="33.75" customHeight="1" x14ac:dyDescent="0.2">
      <c r="A18" s="274"/>
      <c r="B18" s="266"/>
      <c r="C18" s="266"/>
      <c r="D18" s="267"/>
      <c r="E18" s="267"/>
      <c r="F18" s="275"/>
      <c r="H18" s="378"/>
      <c r="I18" s="378"/>
      <c r="J18" s="379"/>
    </row>
    <row r="19" spans="1:10" s="285" customFormat="1" ht="33.75" customHeight="1" x14ac:dyDescent="0.2">
      <c r="A19" s="274"/>
      <c r="B19" s="266"/>
      <c r="C19" s="266"/>
      <c r="D19" s="267"/>
      <c r="E19" s="267"/>
      <c r="F19" s="275"/>
      <c r="H19" s="378"/>
      <c r="I19" s="378"/>
      <c r="J19" s="379"/>
    </row>
    <row r="20" spans="1:10" s="285" customFormat="1" ht="33.75" customHeight="1" x14ac:dyDescent="0.2">
      <c r="A20" s="274"/>
      <c r="B20" s="266"/>
      <c r="C20" s="266"/>
      <c r="D20" s="267"/>
      <c r="E20" s="267"/>
      <c r="F20" s="275"/>
      <c r="H20" s="378"/>
      <c r="I20" s="378"/>
      <c r="J20" s="379"/>
    </row>
    <row r="21" spans="1:10" s="285" customFormat="1" ht="33.75" customHeight="1" x14ac:dyDescent="0.2">
      <c r="A21" s="274"/>
      <c r="B21" s="266"/>
      <c r="C21" s="266"/>
      <c r="D21" s="267"/>
      <c r="E21" s="267"/>
      <c r="F21" s="275"/>
      <c r="H21" s="378"/>
      <c r="I21" s="378"/>
      <c r="J21" s="379"/>
    </row>
    <row r="22" spans="1:10" s="285" customFormat="1" ht="33.75" customHeight="1" x14ac:dyDescent="0.2">
      <c r="A22" s="274"/>
      <c r="B22" s="266"/>
      <c r="C22" s="266"/>
      <c r="D22" s="267"/>
      <c r="E22" s="267"/>
      <c r="F22" s="275"/>
      <c r="H22" s="378"/>
      <c r="I22" s="378"/>
      <c r="J22" s="379"/>
    </row>
    <row r="23" spans="1:10" s="285" customFormat="1" ht="33.75" customHeight="1" x14ac:dyDescent="0.2">
      <c r="A23" s="274"/>
      <c r="B23" s="266"/>
      <c r="C23" s="266"/>
      <c r="D23" s="267"/>
      <c r="E23" s="267"/>
      <c r="F23" s="275"/>
      <c r="H23" s="378"/>
      <c r="I23" s="378"/>
      <c r="J23" s="379"/>
    </row>
    <row r="24" spans="1:10" s="285" customFormat="1" ht="33.75" customHeight="1" x14ac:dyDescent="0.2">
      <c r="A24" s="274"/>
      <c r="B24" s="266"/>
      <c r="C24" s="266"/>
      <c r="D24" s="267"/>
      <c r="E24" s="267"/>
      <c r="F24" s="275"/>
      <c r="H24" s="378"/>
      <c r="I24" s="378"/>
      <c r="J24" s="379"/>
    </row>
    <row r="25" spans="1:10" s="285" customFormat="1" ht="33.75" customHeight="1" x14ac:dyDescent="0.2">
      <c r="A25" s="274"/>
      <c r="B25" s="266"/>
      <c r="C25" s="266"/>
      <c r="D25" s="267"/>
      <c r="E25" s="267"/>
      <c r="F25" s="275"/>
      <c r="H25" s="378"/>
      <c r="I25" s="378"/>
      <c r="J25" s="379"/>
    </row>
    <row r="26" spans="1:10" s="285" customFormat="1" ht="33.75" customHeight="1" thickBot="1" x14ac:dyDescent="0.25">
      <c r="A26" s="276"/>
      <c r="B26" s="277"/>
      <c r="C26" s="277"/>
      <c r="D26" s="278"/>
      <c r="E26" s="278"/>
      <c r="F26" s="279"/>
      <c r="H26" s="380"/>
      <c r="I26" s="380"/>
      <c r="J26" s="381"/>
    </row>
    <row r="27" spans="1:10" s="288" customFormat="1" ht="33.75" customHeight="1" x14ac:dyDescent="0.2">
      <c r="A27" s="785" t="s">
        <v>122</v>
      </c>
      <c r="B27" s="786"/>
      <c r="C27" s="786"/>
      <c r="D27" s="786"/>
      <c r="E27" s="787"/>
      <c r="F27" s="289">
        <f>SUM(F7:F26)</f>
        <v>0</v>
      </c>
      <c r="H27" s="289">
        <f>SUM(H7:H26)</f>
        <v>0</v>
      </c>
      <c r="I27" s="289">
        <f>SUM(I7:I26)</f>
        <v>0</v>
      </c>
      <c r="J27" s="228"/>
    </row>
    <row r="28" spans="1:10" ht="37.5" customHeight="1" x14ac:dyDescent="0.2"/>
    <row r="29" spans="1:10" ht="37.5" customHeight="1" x14ac:dyDescent="0.2"/>
  </sheetData>
  <sheetProtection password="FAB9" sheet="1" objects="1" scenarios="1"/>
  <mergeCells count="2">
    <mergeCell ref="C5:F5"/>
    <mergeCell ref="A27:E27"/>
  </mergeCells>
  <pageMargins left="0.70866141732283472" right="0.31496062992125984" top="0.78740157480314965" bottom="0.78740157480314965"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Normal="100" workbookViewId="0">
      <selection activeCell="Q8" sqref="Q8"/>
    </sheetView>
  </sheetViews>
  <sheetFormatPr baseColWidth="10" defaultRowHeight="12.75" x14ac:dyDescent="0.2"/>
  <cols>
    <col min="1" max="1" width="11.5703125" style="280" customWidth="1"/>
    <col min="2" max="3" width="12.140625" style="280" customWidth="1"/>
    <col min="4" max="4" width="25.140625" style="280" customWidth="1"/>
    <col min="5" max="5" width="28" style="280" customWidth="1"/>
    <col min="6" max="6" width="13.42578125" style="280" customWidth="1"/>
    <col min="7" max="7" width="5.85546875" style="280" hidden="1" customWidth="1"/>
    <col min="8" max="9" width="18.140625" style="280" hidden="1" customWidth="1"/>
    <col min="10" max="10" width="31.28515625" style="280" hidden="1" customWidth="1"/>
    <col min="11" max="11" width="7.85546875" style="280" customWidth="1"/>
    <col min="12" max="15" width="5.85546875" style="280" customWidth="1"/>
    <col min="16" max="16384" width="11.42578125" style="280"/>
  </cols>
  <sheetData>
    <row r="1" spans="1:16" s="247" customFormat="1" x14ac:dyDescent="0.2">
      <c r="A1" s="4" t="s">
        <v>27</v>
      </c>
      <c r="B1" s="4"/>
      <c r="C1" s="243"/>
      <c r="D1" s="268" t="str">
        <f>Deckblatt!R1</f>
        <v>Anteilsfinanzierung Schulsozialarbeit</v>
      </c>
      <c r="E1" s="245"/>
      <c r="F1" s="269">
        <f>Deckblatt!K4</f>
        <v>0</v>
      </c>
      <c r="G1" s="3"/>
      <c r="H1" s="382"/>
      <c r="I1" s="382"/>
      <c r="J1" s="383">
        <f>F1</f>
        <v>0</v>
      </c>
      <c r="K1" s="3"/>
      <c r="L1" s="3"/>
      <c r="M1" s="3"/>
      <c r="N1" s="3"/>
      <c r="O1" s="3"/>
      <c r="P1" s="3"/>
    </row>
    <row r="2" spans="1:16" ht="6.75" customHeight="1" x14ac:dyDescent="0.2">
      <c r="G2" s="3"/>
      <c r="H2" s="228"/>
      <c r="I2" s="228"/>
      <c r="J2" s="228"/>
      <c r="K2" s="3"/>
      <c r="L2" s="3"/>
      <c r="M2" s="3"/>
      <c r="N2" s="3"/>
      <c r="O2" s="3"/>
      <c r="P2" s="3"/>
    </row>
    <row r="3" spans="1:16" ht="15.75" x14ac:dyDescent="0.25">
      <c r="A3" s="281" t="s">
        <v>148</v>
      </c>
      <c r="B3" s="282"/>
      <c r="C3" s="282"/>
      <c r="D3" s="282"/>
      <c r="H3" s="228"/>
      <c r="I3" s="228"/>
      <c r="J3" s="228"/>
    </row>
    <row r="4" spans="1:16" s="131" customFormat="1" ht="20.25" customHeight="1" x14ac:dyDescent="0.2">
      <c r="A4" s="125" t="s">
        <v>149</v>
      </c>
      <c r="H4" s="280"/>
      <c r="I4" s="280"/>
      <c r="J4" s="280"/>
    </row>
    <row r="5" spans="1:16" s="285" customFormat="1" ht="23.25" customHeight="1" x14ac:dyDescent="0.2">
      <c r="A5" s="283" t="s">
        <v>144</v>
      </c>
      <c r="B5" s="284"/>
      <c r="C5" s="683">
        <f>'Ausgaben,Finanzierung ges'!B22</f>
        <v>0</v>
      </c>
      <c r="D5" s="683"/>
      <c r="E5" s="683"/>
      <c r="F5" s="684"/>
      <c r="H5" s="385" t="s">
        <v>226</v>
      </c>
      <c r="I5" s="387"/>
      <c r="J5" s="384"/>
    </row>
    <row r="6" spans="1:16" s="287" customFormat="1" ht="45.75" customHeight="1" thickBot="1" x14ac:dyDescent="0.25">
      <c r="A6" s="286" t="s">
        <v>127</v>
      </c>
      <c r="B6" s="286" t="s">
        <v>128</v>
      </c>
      <c r="C6" s="286" t="s">
        <v>129</v>
      </c>
      <c r="D6" s="286" t="s">
        <v>130</v>
      </c>
      <c r="E6" s="286" t="s">
        <v>131</v>
      </c>
      <c r="F6" s="286" t="s">
        <v>132</v>
      </c>
      <c r="H6" s="386" t="s">
        <v>227</v>
      </c>
      <c r="I6" s="386" t="s">
        <v>222</v>
      </c>
      <c r="J6" s="386" t="s">
        <v>223</v>
      </c>
    </row>
    <row r="7" spans="1:16" s="285" customFormat="1" ht="33.75" customHeight="1" x14ac:dyDescent="0.2">
      <c r="A7" s="270"/>
      <c r="B7" s="271"/>
      <c r="C7" s="271"/>
      <c r="D7" s="272"/>
      <c r="E7" s="272"/>
      <c r="F7" s="273"/>
      <c r="H7" s="378"/>
      <c r="I7" s="378"/>
      <c r="J7" s="379"/>
    </row>
    <row r="8" spans="1:16" s="285" customFormat="1" ht="33.75" customHeight="1" x14ac:dyDescent="0.2">
      <c r="A8" s="274"/>
      <c r="B8" s="266"/>
      <c r="C8" s="266"/>
      <c r="D8" s="267"/>
      <c r="E8" s="267"/>
      <c r="F8" s="275"/>
      <c r="H8" s="378"/>
      <c r="I8" s="378"/>
      <c r="J8" s="379"/>
    </row>
    <row r="9" spans="1:16" s="285" customFormat="1" ht="33.75" customHeight="1" x14ac:dyDescent="0.2">
      <c r="A9" s="274"/>
      <c r="B9" s="266"/>
      <c r="C9" s="266"/>
      <c r="D9" s="267"/>
      <c r="E9" s="267"/>
      <c r="F9" s="275"/>
      <c r="H9" s="378"/>
      <c r="I9" s="378"/>
      <c r="J9" s="379"/>
    </row>
    <row r="10" spans="1:16" s="285" customFormat="1" ht="33.75" customHeight="1" x14ac:dyDescent="0.2">
      <c r="A10" s="274"/>
      <c r="B10" s="266"/>
      <c r="C10" s="266"/>
      <c r="D10" s="267"/>
      <c r="E10" s="267"/>
      <c r="F10" s="275"/>
      <c r="H10" s="378"/>
      <c r="I10" s="378"/>
      <c r="J10" s="379"/>
    </row>
    <row r="11" spans="1:16" s="285" customFormat="1" ht="33.75" customHeight="1" x14ac:dyDescent="0.2">
      <c r="A11" s="274"/>
      <c r="B11" s="266"/>
      <c r="C11" s="266"/>
      <c r="D11" s="267"/>
      <c r="E11" s="267"/>
      <c r="F11" s="275"/>
      <c r="H11" s="378"/>
      <c r="I11" s="378"/>
      <c r="J11" s="379"/>
    </row>
    <row r="12" spans="1:16" s="285" customFormat="1" ht="33.75" customHeight="1" x14ac:dyDescent="0.2">
      <c r="A12" s="274"/>
      <c r="B12" s="266"/>
      <c r="C12" s="266"/>
      <c r="D12" s="267"/>
      <c r="E12" s="267"/>
      <c r="F12" s="275"/>
      <c r="H12" s="378"/>
      <c r="I12" s="378"/>
      <c r="J12" s="379"/>
    </row>
    <row r="13" spans="1:16" s="285" customFormat="1" ht="33.75" customHeight="1" x14ac:dyDescent="0.2">
      <c r="A13" s="274"/>
      <c r="B13" s="266"/>
      <c r="C13" s="266"/>
      <c r="D13" s="267"/>
      <c r="E13" s="267"/>
      <c r="F13" s="275"/>
      <c r="H13" s="378"/>
      <c r="I13" s="378"/>
      <c r="J13" s="379"/>
    </row>
    <row r="14" spans="1:16" s="285" customFormat="1" ht="33.75" customHeight="1" x14ac:dyDescent="0.2">
      <c r="A14" s="274"/>
      <c r="B14" s="266"/>
      <c r="C14" s="266"/>
      <c r="D14" s="267"/>
      <c r="E14" s="267"/>
      <c r="F14" s="275"/>
      <c r="H14" s="378"/>
      <c r="I14" s="378"/>
      <c r="J14" s="379"/>
    </row>
    <row r="15" spans="1:16" s="285" customFormat="1" ht="33.75" customHeight="1" x14ac:dyDescent="0.2">
      <c r="A15" s="274"/>
      <c r="B15" s="266"/>
      <c r="C15" s="266"/>
      <c r="D15" s="267"/>
      <c r="E15" s="267"/>
      <c r="F15" s="275"/>
      <c r="H15" s="378"/>
      <c r="I15" s="378"/>
      <c r="J15" s="379"/>
    </row>
    <row r="16" spans="1:16" s="285" customFormat="1" ht="33.75" customHeight="1" x14ac:dyDescent="0.2">
      <c r="A16" s="274"/>
      <c r="B16" s="266"/>
      <c r="C16" s="266"/>
      <c r="D16" s="267"/>
      <c r="E16" s="267"/>
      <c r="F16" s="275"/>
      <c r="H16" s="378"/>
      <c r="I16" s="378"/>
      <c r="J16" s="379"/>
    </row>
    <row r="17" spans="1:10" s="285" customFormat="1" ht="33.75" customHeight="1" x14ac:dyDescent="0.2">
      <c r="A17" s="274"/>
      <c r="B17" s="266"/>
      <c r="C17" s="266"/>
      <c r="D17" s="267"/>
      <c r="E17" s="267"/>
      <c r="F17" s="275"/>
      <c r="H17" s="378"/>
      <c r="I17" s="378"/>
      <c r="J17" s="379"/>
    </row>
    <row r="18" spans="1:10" s="285" customFormat="1" ht="33.75" customHeight="1" x14ac:dyDescent="0.2">
      <c r="A18" s="274"/>
      <c r="B18" s="266"/>
      <c r="C18" s="266"/>
      <c r="D18" s="267"/>
      <c r="E18" s="267"/>
      <c r="F18" s="275"/>
      <c r="H18" s="378"/>
      <c r="I18" s="378"/>
      <c r="J18" s="379"/>
    </row>
    <row r="19" spans="1:10" s="285" customFormat="1" ht="33.75" customHeight="1" x14ac:dyDescent="0.2">
      <c r="A19" s="274"/>
      <c r="B19" s="266"/>
      <c r="C19" s="266"/>
      <c r="D19" s="267"/>
      <c r="E19" s="267"/>
      <c r="F19" s="275"/>
      <c r="H19" s="378"/>
      <c r="I19" s="378"/>
      <c r="J19" s="379"/>
    </row>
    <row r="20" spans="1:10" s="285" customFormat="1" ht="33.75" customHeight="1" x14ac:dyDescent="0.2">
      <c r="A20" s="274"/>
      <c r="B20" s="266"/>
      <c r="C20" s="266"/>
      <c r="D20" s="267"/>
      <c r="E20" s="267"/>
      <c r="F20" s="275"/>
      <c r="H20" s="378"/>
      <c r="I20" s="378"/>
      <c r="J20" s="379"/>
    </row>
    <row r="21" spans="1:10" s="285" customFormat="1" ht="33.75" customHeight="1" x14ac:dyDescent="0.2">
      <c r="A21" s="274"/>
      <c r="B21" s="266"/>
      <c r="C21" s="266"/>
      <c r="D21" s="267"/>
      <c r="E21" s="267"/>
      <c r="F21" s="275"/>
      <c r="H21" s="378"/>
      <c r="I21" s="378"/>
      <c r="J21" s="379"/>
    </row>
    <row r="22" spans="1:10" s="285" customFormat="1" ht="33.75" customHeight="1" x14ac:dyDescent="0.2">
      <c r="A22" s="274"/>
      <c r="B22" s="266"/>
      <c r="C22" s="266"/>
      <c r="D22" s="267"/>
      <c r="E22" s="267"/>
      <c r="F22" s="275"/>
      <c r="H22" s="378"/>
      <c r="I22" s="378"/>
      <c r="J22" s="379"/>
    </row>
    <row r="23" spans="1:10" s="285" customFormat="1" ht="33.75" customHeight="1" x14ac:dyDescent="0.2">
      <c r="A23" s="274"/>
      <c r="B23" s="266"/>
      <c r="C23" s="266"/>
      <c r="D23" s="267"/>
      <c r="E23" s="267"/>
      <c r="F23" s="275"/>
      <c r="H23" s="378"/>
      <c r="I23" s="378"/>
      <c r="J23" s="379"/>
    </row>
    <row r="24" spans="1:10" s="285" customFormat="1" ht="33.75" customHeight="1" x14ac:dyDescent="0.2">
      <c r="A24" s="274"/>
      <c r="B24" s="266"/>
      <c r="C24" s="266"/>
      <c r="D24" s="267"/>
      <c r="E24" s="267"/>
      <c r="F24" s="275"/>
      <c r="H24" s="378"/>
      <c r="I24" s="378"/>
      <c r="J24" s="379"/>
    </row>
    <row r="25" spans="1:10" s="285" customFormat="1" ht="33.75" customHeight="1" x14ac:dyDescent="0.2">
      <c r="A25" s="274"/>
      <c r="B25" s="266"/>
      <c r="C25" s="266"/>
      <c r="D25" s="267"/>
      <c r="E25" s="267"/>
      <c r="F25" s="275"/>
      <c r="H25" s="378"/>
      <c r="I25" s="378"/>
      <c r="J25" s="379"/>
    </row>
    <row r="26" spans="1:10" s="285" customFormat="1" ht="33.75" customHeight="1" thickBot="1" x14ac:dyDescent="0.25">
      <c r="A26" s="276"/>
      <c r="B26" s="277"/>
      <c r="C26" s="277"/>
      <c r="D26" s="278"/>
      <c r="E26" s="278"/>
      <c r="F26" s="279"/>
      <c r="H26" s="380"/>
      <c r="I26" s="380"/>
      <c r="J26" s="381"/>
    </row>
    <row r="27" spans="1:10" s="288" customFormat="1" ht="33.75" customHeight="1" x14ac:dyDescent="0.2">
      <c r="A27" s="785" t="s">
        <v>122</v>
      </c>
      <c r="B27" s="786"/>
      <c r="C27" s="786"/>
      <c r="D27" s="786"/>
      <c r="E27" s="787"/>
      <c r="F27" s="289">
        <f>SUM(F7:F26)</f>
        <v>0</v>
      </c>
      <c r="H27" s="289">
        <f>SUM(H7:H26)</f>
        <v>0</v>
      </c>
      <c r="I27" s="289">
        <f>SUM(I7:I26)</f>
        <v>0</v>
      </c>
      <c r="J27" s="228"/>
    </row>
    <row r="28" spans="1:10" ht="37.5" customHeight="1" x14ac:dyDescent="0.2"/>
    <row r="29" spans="1:10" ht="37.5" customHeight="1" x14ac:dyDescent="0.2"/>
  </sheetData>
  <sheetProtection password="FAB9" sheet="1" objects="1" scenarios="1"/>
  <mergeCells count="2">
    <mergeCell ref="C5:F5"/>
    <mergeCell ref="A27:E27"/>
  </mergeCells>
  <pageMargins left="0.70866141732283472" right="0.31496062992125984" top="0.78740157480314965" bottom="0.78740157480314965" header="0.31496062992125984" footer="0.31496062992125984"/>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43" sqref="N43"/>
    </sheetView>
  </sheetViews>
  <sheetFormatPr baseColWidth="10"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64"/>
  <sheetViews>
    <sheetView showGridLines="0" zoomScaleNormal="100" workbookViewId="0">
      <selection activeCell="AQ17" sqref="AQ17"/>
    </sheetView>
  </sheetViews>
  <sheetFormatPr baseColWidth="10" defaultRowHeight="12.75" x14ac:dyDescent="0.2"/>
  <cols>
    <col min="1" max="1" width="3.7109375" style="235" customWidth="1"/>
    <col min="2" max="2" width="7.85546875" style="235" customWidth="1"/>
    <col min="3" max="3" width="3.85546875" style="235" customWidth="1"/>
    <col min="4" max="4" width="5.85546875" style="235" customWidth="1"/>
    <col min="5" max="5" width="7.140625" style="235" customWidth="1"/>
    <col min="6" max="6" width="9.42578125" style="235" customWidth="1"/>
    <col min="7" max="14" width="5.85546875" style="235" customWidth="1"/>
    <col min="15" max="15" width="6.28515625" style="235" customWidth="1"/>
    <col min="16" max="16" width="5.85546875" style="235" hidden="1" customWidth="1"/>
    <col min="17" max="17" width="6.28515625" style="372" hidden="1" customWidth="1"/>
    <col min="18" max="24" width="6.28515625" style="235" hidden="1" customWidth="1"/>
    <col min="25" max="25" width="7.5703125" style="235" hidden="1" customWidth="1"/>
    <col min="26" max="31" width="6.28515625" style="235" hidden="1" customWidth="1"/>
    <col min="32" max="34" width="5.85546875" style="235" customWidth="1"/>
    <col min="35" max="35" width="16.7109375" style="235" customWidth="1"/>
    <col min="36" max="41" width="4.42578125" style="235" customWidth="1"/>
    <col min="42" max="16384" width="11.42578125" style="235"/>
  </cols>
  <sheetData>
    <row r="1" spans="1:36" s="247" customFormat="1" x14ac:dyDescent="0.2">
      <c r="A1" s="4" t="s">
        <v>27</v>
      </c>
      <c r="B1" s="4"/>
      <c r="C1" s="243"/>
      <c r="D1" s="243"/>
      <c r="E1" s="243"/>
      <c r="F1" s="243"/>
      <c r="G1" s="243"/>
      <c r="H1" s="244" t="str">
        <f>Deckblatt!R1</f>
        <v>Anteilsfinanzierung Schulsozialarbeit</v>
      </c>
      <c r="I1" s="243"/>
      <c r="J1" s="243"/>
      <c r="K1" s="243"/>
      <c r="L1" s="245" t="s">
        <v>83</v>
      </c>
      <c r="M1" s="529">
        <f>Deckblatt!K4</f>
        <v>0</v>
      </c>
      <c r="N1" s="530"/>
      <c r="O1" s="530"/>
      <c r="P1" s="246"/>
      <c r="Q1" s="22" t="s">
        <v>27</v>
      </c>
      <c r="R1" s="23"/>
      <c r="S1" s="23"/>
      <c r="T1" s="23"/>
      <c r="U1" s="23"/>
      <c r="V1" s="23"/>
      <c r="W1" s="361" t="s">
        <v>208</v>
      </c>
      <c r="X1" s="23"/>
      <c r="Y1" s="23"/>
      <c r="Z1" s="23"/>
      <c r="AA1" s="23"/>
      <c r="AB1" s="332" t="s">
        <v>83</v>
      </c>
      <c r="AC1" s="619">
        <f>M1</f>
        <v>0</v>
      </c>
      <c r="AD1" s="620"/>
      <c r="AE1" s="620"/>
      <c r="AF1" s="246"/>
      <c r="AG1" s="246"/>
      <c r="AH1" s="246"/>
      <c r="AI1" s="246"/>
      <c r="AJ1" s="246"/>
    </row>
    <row r="2" spans="1:36" ht="21.75" customHeight="1" x14ac:dyDescent="0.25">
      <c r="A2" s="534" t="s">
        <v>172</v>
      </c>
      <c r="B2" s="534"/>
      <c r="C2" s="534"/>
      <c r="D2" s="534"/>
      <c r="E2" s="534"/>
      <c r="F2" s="534"/>
      <c r="G2" s="534"/>
      <c r="H2" s="534"/>
      <c r="I2" s="534"/>
      <c r="J2" s="534"/>
      <c r="K2" s="534"/>
      <c r="L2" s="534"/>
      <c r="M2" s="534"/>
      <c r="N2" s="534"/>
      <c r="O2" s="534"/>
      <c r="Q2" s="621" t="s">
        <v>209</v>
      </c>
      <c r="R2" s="622"/>
      <c r="S2" s="622"/>
      <c r="T2" s="622"/>
      <c r="U2" s="622"/>
      <c r="V2" s="622"/>
      <c r="W2" s="622"/>
      <c r="X2" s="622"/>
      <c r="Y2" s="622"/>
      <c r="Z2" s="622"/>
      <c r="AA2" s="622"/>
      <c r="AB2" s="622"/>
      <c r="AC2" s="622"/>
      <c r="AD2" s="622"/>
      <c r="AE2" s="622"/>
    </row>
    <row r="3" spans="1:36" s="237" customFormat="1" ht="6" customHeight="1" x14ac:dyDescent="0.2">
      <c r="A3" s="238"/>
      <c r="B3" s="238"/>
      <c r="C3" s="238"/>
      <c r="D3" s="238"/>
      <c r="E3" s="238"/>
      <c r="F3" s="238"/>
      <c r="G3" s="239"/>
      <c r="H3" s="239"/>
      <c r="I3" s="239"/>
      <c r="J3" s="239"/>
      <c r="K3" s="239"/>
      <c r="L3" s="239"/>
      <c r="M3" s="239"/>
      <c r="N3" s="239"/>
      <c r="O3" s="239"/>
      <c r="P3" s="235"/>
      <c r="Q3" s="362"/>
      <c r="AF3" s="235"/>
      <c r="AG3" s="235"/>
    </row>
    <row r="4" spans="1:36" s="249" customFormat="1" ht="22.5" customHeight="1" x14ac:dyDescent="0.2">
      <c r="A4" s="531" t="s">
        <v>33</v>
      </c>
      <c r="B4" s="532"/>
      <c r="C4" s="532"/>
      <c r="D4" s="532"/>
      <c r="E4" s="532"/>
      <c r="F4" s="532"/>
      <c r="G4" s="532"/>
      <c r="H4" s="532"/>
      <c r="I4" s="532"/>
      <c r="J4" s="532"/>
      <c r="K4" s="532"/>
      <c r="L4" s="532"/>
      <c r="M4" s="532"/>
      <c r="N4" s="532"/>
      <c r="O4" s="533"/>
      <c r="Q4" s="363" t="s">
        <v>33</v>
      </c>
      <c r="R4" s="364"/>
      <c r="S4" s="364"/>
      <c r="T4" s="364"/>
      <c r="U4" s="364"/>
      <c r="V4" s="365"/>
      <c r="W4" s="623" t="s">
        <v>210</v>
      </c>
      <c r="X4" s="624"/>
      <c r="Y4" s="625"/>
      <c r="Z4" s="623" t="s">
        <v>224</v>
      </c>
      <c r="AA4" s="624"/>
      <c r="AB4" s="625"/>
      <c r="AC4" s="626" t="s">
        <v>211</v>
      </c>
      <c r="AD4" s="627"/>
      <c r="AE4" s="628"/>
    </row>
    <row r="5" spans="1:36" s="248" customFormat="1" ht="25.5" customHeight="1" x14ac:dyDescent="0.2">
      <c r="A5" s="254" t="s">
        <v>135</v>
      </c>
      <c r="B5" s="264"/>
      <c r="C5" s="264"/>
      <c r="D5" s="264"/>
      <c r="E5" s="264"/>
      <c r="F5" s="264"/>
      <c r="G5" s="264"/>
      <c r="H5" s="264"/>
      <c r="I5" s="264"/>
      <c r="J5" s="264"/>
      <c r="K5" s="264"/>
      <c r="L5" s="265"/>
      <c r="M5" s="545" t="s">
        <v>178</v>
      </c>
      <c r="N5" s="546"/>
      <c r="O5" s="547"/>
      <c r="P5" s="236"/>
      <c r="Q5" s="631" t="s">
        <v>212</v>
      </c>
      <c r="R5" s="632"/>
      <c r="S5" s="632"/>
      <c r="T5" s="632"/>
      <c r="U5" s="632"/>
      <c r="V5" s="633"/>
      <c r="W5" s="514"/>
      <c r="X5" s="514"/>
      <c r="Y5" s="513"/>
      <c r="Z5" s="514"/>
      <c r="AA5" s="514"/>
      <c r="AB5" s="513"/>
      <c r="AC5" s="629"/>
      <c r="AD5" s="629"/>
      <c r="AE5" s="630"/>
      <c r="AF5" s="236"/>
      <c r="AG5" s="236"/>
      <c r="AH5" s="236"/>
    </row>
    <row r="6" spans="1:36" s="248" customFormat="1" ht="27.75" customHeight="1" thickBot="1" x14ac:dyDescent="0.25">
      <c r="A6" s="255" t="s">
        <v>125</v>
      </c>
      <c r="B6" s="311"/>
      <c r="C6" s="311"/>
      <c r="D6" s="311"/>
      <c r="E6" s="311"/>
      <c r="F6" s="311"/>
      <c r="G6" s="314"/>
      <c r="H6" s="311"/>
      <c r="I6" s="312"/>
      <c r="J6" s="315" t="s">
        <v>121</v>
      </c>
      <c r="K6" s="316"/>
      <c r="L6" s="317"/>
      <c r="M6" s="548"/>
      <c r="N6" s="549"/>
      <c r="O6" s="550"/>
      <c r="P6" s="236"/>
      <c r="Q6" s="327" t="s">
        <v>213</v>
      </c>
      <c r="R6" s="366"/>
      <c r="S6" s="367"/>
      <c r="T6" s="315" t="s">
        <v>121</v>
      </c>
      <c r="U6" s="316"/>
      <c r="V6" s="317"/>
      <c r="W6" s="315" t="s">
        <v>121</v>
      </c>
      <c r="X6" s="316"/>
      <c r="Y6" s="317"/>
      <c r="Z6" s="315" t="s">
        <v>121</v>
      </c>
      <c r="AA6" s="316"/>
      <c r="AB6" s="317"/>
      <c r="AC6" s="315" t="s">
        <v>121</v>
      </c>
      <c r="AD6" s="316"/>
      <c r="AE6" s="317"/>
      <c r="AF6" s="236"/>
      <c r="AG6" s="236"/>
      <c r="AH6" s="236"/>
    </row>
    <row r="7" spans="1:36" s="240" customFormat="1" ht="24.75" customHeight="1" x14ac:dyDescent="0.2">
      <c r="A7" s="250">
        <v>1</v>
      </c>
      <c r="B7" s="537"/>
      <c r="C7" s="538"/>
      <c r="D7" s="538"/>
      <c r="E7" s="538"/>
      <c r="F7" s="538"/>
      <c r="G7" s="539"/>
      <c r="H7" s="539"/>
      <c r="I7" s="540"/>
      <c r="J7" s="535"/>
      <c r="K7" s="535"/>
      <c r="L7" s="536"/>
      <c r="M7" s="525">
        <f>'Belegaufstellung PA Nr. 1'!F25</f>
        <v>0</v>
      </c>
      <c r="N7" s="525"/>
      <c r="O7" s="526"/>
      <c r="P7" s="258"/>
      <c r="Q7" s="259">
        <v>1</v>
      </c>
      <c r="R7" s="610">
        <f t="shared" ref="R7" si="0">B7</f>
        <v>0</v>
      </c>
      <c r="S7" s="611"/>
      <c r="T7" s="612">
        <f>J7</f>
        <v>0</v>
      </c>
      <c r="U7" s="612"/>
      <c r="V7" s="599"/>
      <c r="W7" s="613">
        <f>'Belegaufstellung PA Nr. 1'!H25</f>
        <v>0</v>
      </c>
      <c r="X7" s="613"/>
      <c r="Y7" s="614"/>
      <c r="Z7" s="615"/>
      <c r="AA7" s="616"/>
      <c r="AB7" s="617"/>
      <c r="AC7" s="618">
        <f>IF(Z7&lt;(120*J7/100),0,Z7-((120*J7/100)))</f>
        <v>0</v>
      </c>
      <c r="AD7" s="612"/>
      <c r="AE7" s="612"/>
      <c r="AF7" s="374" t="s">
        <v>220</v>
      </c>
      <c r="AG7" s="235"/>
      <c r="AH7" s="235"/>
    </row>
    <row r="8" spans="1:36" s="240" customFormat="1" ht="24.75" customHeight="1" x14ac:dyDescent="0.2">
      <c r="A8" s="259">
        <v>2</v>
      </c>
      <c r="B8" s="541"/>
      <c r="C8" s="542"/>
      <c r="D8" s="542"/>
      <c r="E8" s="542"/>
      <c r="F8" s="542"/>
      <c r="G8" s="543"/>
      <c r="H8" s="543"/>
      <c r="I8" s="544"/>
      <c r="J8" s="527"/>
      <c r="K8" s="527"/>
      <c r="L8" s="528"/>
      <c r="M8" s="525">
        <f>'Belegaufstellung PA Nr. 2'!F27</f>
        <v>0</v>
      </c>
      <c r="N8" s="525"/>
      <c r="O8" s="526"/>
      <c r="P8" s="258"/>
      <c r="Q8" s="259">
        <v>2</v>
      </c>
      <c r="R8" s="610">
        <f t="shared" ref="R8:R12" si="1">B8</f>
        <v>0</v>
      </c>
      <c r="S8" s="611"/>
      <c r="T8" s="612">
        <f t="shared" ref="T8:T12" si="2">J8</f>
        <v>0</v>
      </c>
      <c r="U8" s="612"/>
      <c r="V8" s="599"/>
      <c r="W8" s="613">
        <f>'Belegaufstellung PA Nr. 2'!H27</f>
        <v>0</v>
      </c>
      <c r="X8" s="613"/>
      <c r="Y8" s="614"/>
      <c r="Z8" s="634"/>
      <c r="AA8" s="613"/>
      <c r="AB8" s="635"/>
      <c r="AC8" s="618">
        <f t="shared" ref="AC8:AC13" si="3">IF(Z8&lt;(120*J8/100),0,Z8-((120*J8/100)))</f>
        <v>0</v>
      </c>
      <c r="AD8" s="612"/>
      <c r="AE8" s="612"/>
      <c r="AF8" s="235"/>
      <c r="AG8" s="235"/>
      <c r="AH8" s="235"/>
    </row>
    <row r="9" spans="1:36" s="240" customFormat="1" ht="24.75" customHeight="1" x14ac:dyDescent="0.2">
      <c r="A9" s="259">
        <v>3</v>
      </c>
      <c r="B9" s="541"/>
      <c r="C9" s="542"/>
      <c r="D9" s="542"/>
      <c r="E9" s="542"/>
      <c r="F9" s="542"/>
      <c r="G9" s="543"/>
      <c r="H9" s="543"/>
      <c r="I9" s="544"/>
      <c r="J9" s="527"/>
      <c r="K9" s="527"/>
      <c r="L9" s="528"/>
      <c r="M9" s="525">
        <f>'Belegaufstellung PA Nr. 3'!F27</f>
        <v>0</v>
      </c>
      <c r="N9" s="525"/>
      <c r="O9" s="526"/>
      <c r="P9" s="258"/>
      <c r="Q9" s="259">
        <v>3</v>
      </c>
      <c r="R9" s="610">
        <f t="shared" si="1"/>
        <v>0</v>
      </c>
      <c r="S9" s="611"/>
      <c r="T9" s="612">
        <f t="shared" si="2"/>
        <v>0</v>
      </c>
      <c r="U9" s="612"/>
      <c r="V9" s="599"/>
      <c r="W9" s="613">
        <f>'Belegaufstellung PA Nr. 3'!H27</f>
        <v>0</v>
      </c>
      <c r="X9" s="613"/>
      <c r="Y9" s="614"/>
      <c r="Z9" s="634"/>
      <c r="AA9" s="613"/>
      <c r="AB9" s="635"/>
      <c r="AC9" s="618">
        <f t="shared" si="3"/>
        <v>0</v>
      </c>
      <c r="AD9" s="612"/>
      <c r="AE9" s="612"/>
      <c r="AF9" s="235"/>
      <c r="AG9" s="235"/>
      <c r="AH9" s="235"/>
      <c r="AI9" s="373" t="s">
        <v>219</v>
      </c>
    </row>
    <row r="10" spans="1:36" s="240" customFormat="1" ht="24.75" customHeight="1" x14ac:dyDescent="0.2">
      <c r="A10" s="259">
        <v>4</v>
      </c>
      <c r="B10" s="541"/>
      <c r="C10" s="542"/>
      <c r="D10" s="542"/>
      <c r="E10" s="542"/>
      <c r="F10" s="542"/>
      <c r="G10" s="543"/>
      <c r="H10" s="543"/>
      <c r="I10" s="544"/>
      <c r="J10" s="527"/>
      <c r="K10" s="527"/>
      <c r="L10" s="528"/>
      <c r="M10" s="525">
        <f>'Belegaufstellung PA Nr. 4'!F27</f>
        <v>0</v>
      </c>
      <c r="N10" s="525"/>
      <c r="O10" s="526"/>
      <c r="P10" s="258"/>
      <c r="Q10" s="259">
        <v>4</v>
      </c>
      <c r="R10" s="610">
        <f t="shared" si="1"/>
        <v>0</v>
      </c>
      <c r="S10" s="611"/>
      <c r="T10" s="612">
        <f t="shared" si="2"/>
        <v>0</v>
      </c>
      <c r="U10" s="612"/>
      <c r="V10" s="599"/>
      <c r="W10" s="613">
        <f>'Belegaufstellung PA Nr. 4'!H27</f>
        <v>0</v>
      </c>
      <c r="X10" s="613"/>
      <c r="Y10" s="614"/>
      <c r="Z10" s="634"/>
      <c r="AA10" s="613"/>
      <c r="AB10" s="635"/>
      <c r="AC10" s="618">
        <f t="shared" si="3"/>
        <v>0</v>
      </c>
      <c r="AD10" s="612"/>
      <c r="AE10" s="612"/>
      <c r="AF10" s="235"/>
      <c r="AG10" s="235"/>
      <c r="AH10" s="235"/>
    </row>
    <row r="11" spans="1:36" s="240" customFormat="1" ht="24.75" customHeight="1" x14ac:dyDescent="0.2">
      <c r="A11" s="259">
        <v>5</v>
      </c>
      <c r="B11" s="541"/>
      <c r="C11" s="542"/>
      <c r="D11" s="542"/>
      <c r="E11" s="542"/>
      <c r="F11" s="542"/>
      <c r="G11" s="543"/>
      <c r="H11" s="543"/>
      <c r="I11" s="544"/>
      <c r="J11" s="527"/>
      <c r="K11" s="527"/>
      <c r="L11" s="528"/>
      <c r="M11" s="525">
        <f>'Belegaufstellung PA Nr. 5'!F27</f>
        <v>0</v>
      </c>
      <c r="N11" s="525"/>
      <c r="O11" s="526"/>
      <c r="P11" s="258"/>
      <c r="Q11" s="259">
        <v>5</v>
      </c>
      <c r="R11" s="610">
        <f t="shared" si="1"/>
        <v>0</v>
      </c>
      <c r="S11" s="611"/>
      <c r="T11" s="612">
        <f t="shared" si="2"/>
        <v>0</v>
      </c>
      <c r="U11" s="612"/>
      <c r="V11" s="599"/>
      <c r="W11" s="613">
        <f>'Belegaufstellung PA Nr. 5'!H27</f>
        <v>0</v>
      </c>
      <c r="X11" s="613"/>
      <c r="Y11" s="614"/>
      <c r="Z11" s="634"/>
      <c r="AA11" s="613"/>
      <c r="AB11" s="635"/>
      <c r="AC11" s="618">
        <f t="shared" si="3"/>
        <v>0</v>
      </c>
      <c r="AD11" s="612"/>
      <c r="AE11" s="612"/>
      <c r="AF11" s="235"/>
      <c r="AG11" s="235"/>
      <c r="AH11" s="235"/>
    </row>
    <row r="12" spans="1:36" s="240" customFormat="1" ht="24.75" customHeight="1" thickBot="1" x14ac:dyDescent="0.25">
      <c r="A12" s="259">
        <v>6</v>
      </c>
      <c r="B12" s="554"/>
      <c r="C12" s="555"/>
      <c r="D12" s="555"/>
      <c r="E12" s="555"/>
      <c r="F12" s="555"/>
      <c r="G12" s="556"/>
      <c r="H12" s="556"/>
      <c r="I12" s="557"/>
      <c r="J12" s="551"/>
      <c r="K12" s="551"/>
      <c r="L12" s="552"/>
      <c r="M12" s="553">
        <f>'Belegaufstellung PA Nr. 6'!F27</f>
        <v>0</v>
      </c>
      <c r="N12" s="525"/>
      <c r="O12" s="526"/>
      <c r="P12" s="258"/>
      <c r="Q12" s="259">
        <v>6</v>
      </c>
      <c r="R12" s="610">
        <f t="shared" si="1"/>
        <v>0</v>
      </c>
      <c r="S12" s="611"/>
      <c r="T12" s="612">
        <f t="shared" si="2"/>
        <v>0</v>
      </c>
      <c r="U12" s="612"/>
      <c r="V12" s="599"/>
      <c r="W12" s="613">
        <f>'Belegaufstellung PA Nr. 6'!H27</f>
        <v>0</v>
      </c>
      <c r="X12" s="613"/>
      <c r="Y12" s="614"/>
      <c r="Z12" s="639"/>
      <c r="AA12" s="640"/>
      <c r="AB12" s="641"/>
      <c r="AC12" s="618">
        <f t="shared" si="3"/>
        <v>0</v>
      </c>
      <c r="AD12" s="612"/>
      <c r="AE12" s="612"/>
      <c r="AF12" s="235"/>
      <c r="AG12" s="235"/>
      <c r="AH12" s="235"/>
    </row>
    <row r="13" spans="1:36" s="240" customFormat="1" ht="24.75" customHeight="1" thickBot="1" x14ac:dyDescent="0.25">
      <c r="A13" s="313"/>
      <c r="B13" s="561" t="s">
        <v>171</v>
      </c>
      <c r="C13" s="562"/>
      <c r="D13" s="562"/>
      <c r="E13" s="562"/>
      <c r="F13" s="562"/>
      <c r="G13" s="563"/>
      <c r="H13" s="563"/>
      <c r="I13" s="563"/>
      <c r="J13" s="564"/>
      <c r="K13" s="565"/>
      <c r="L13" s="566"/>
      <c r="M13" s="553">
        <f>'Belegaufstellung PA Nr. 1'!F6</f>
        <v>0</v>
      </c>
      <c r="N13" s="525"/>
      <c r="O13" s="526"/>
      <c r="P13" s="258"/>
      <c r="Q13" s="377" t="s">
        <v>221</v>
      </c>
      <c r="R13" s="375"/>
      <c r="S13" s="376"/>
      <c r="T13" s="612">
        <f t="shared" ref="T13" si="4">J13</f>
        <v>0</v>
      </c>
      <c r="U13" s="612"/>
      <c r="V13" s="599"/>
      <c r="W13" s="612">
        <f>'Belegaufstellung PA Nr. 1'!H6</f>
        <v>0</v>
      </c>
      <c r="X13" s="612"/>
      <c r="Y13" s="612"/>
      <c r="Z13" s="642">
        <f>'Belegaufstellung PA Nr. 1'!I6</f>
        <v>0</v>
      </c>
      <c r="AA13" s="643"/>
      <c r="AB13" s="643"/>
      <c r="AC13" s="618">
        <f t="shared" si="3"/>
        <v>0</v>
      </c>
      <c r="AD13" s="612"/>
      <c r="AE13" s="612"/>
      <c r="AF13" s="235"/>
      <c r="AG13" s="235"/>
      <c r="AH13" s="235"/>
    </row>
    <row r="14" spans="1:36" s="240" customFormat="1" ht="24.75" customHeight="1" thickBot="1" x14ac:dyDescent="0.25">
      <c r="A14" s="259"/>
      <c r="B14" s="260"/>
      <c r="C14" s="257"/>
      <c r="D14" s="257"/>
      <c r="E14" s="257"/>
      <c r="F14" s="257"/>
      <c r="G14" s="261"/>
      <c r="H14" s="261"/>
      <c r="I14" s="262" t="s">
        <v>111</v>
      </c>
      <c r="J14" s="567">
        <f>SUM(J7:L13)</f>
        <v>0</v>
      </c>
      <c r="K14" s="568"/>
      <c r="L14" s="569"/>
      <c r="M14" s="558">
        <f>SUM(M7:O13)</f>
        <v>0</v>
      </c>
      <c r="N14" s="559"/>
      <c r="O14" s="560"/>
      <c r="P14" s="258"/>
      <c r="Q14" s="636" t="s">
        <v>214</v>
      </c>
      <c r="R14" s="637"/>
      <c r="S14" s="637"/>
      <c r="T14" s="638">
        <f>SUM(T7:V13)</f>
        <v>0</v>
      </c>
      <c r="U14" s="638"/>
      <c r="V14" s="638"/>
      <c r="W14" s="638">
        <f t="shared" ref="W14" si="5">SUM(W7:Y13)</f>
        <v>0</v>
      </c>
      <c r="X14" s="638"/>
      <c r="Y14" s="638"/>
      <c r="Z14" s="638">
        <f t="shared" ref="Z14" si="6">SUM(Z7:AB13)</f>
        <v>0</v>
      </c>
      <c r="AA14" s="638"/>
      <c r="AB14" s="638"/>
      <c r="AC14" s="638">
        <f t="shared" ref="AC14" si="7">SUM(AC7:AE13)</f>
        <v>0</v>
      </c>
      <c r="AD14" s="638"/>
      <c r="AE14" s="638"/>
      <c r="AF14" s="235"/>
      <c r="AG14" s="235"/>
      <c r="AH14" s="235"/>
    </row>
    <row r="15" spans="1:36" s="249" customFormat="1" ht="22.5" customHeight="1" thickTop="1" x14ac:dyDescent="0.2">
      <c r="A15" s="531" t="s">
        <v>0</v>
      </c>
      <c r="B15" s="532"/>
      <c r="C15" s="532"/>
      <c r="D15" s="532"/>
      <c r="E15" s="532"/>
      <c r="F15" s="532"/>
      <c r="G15" s="532"/>
      <c r="H15" s="532"/>
      <c r="I15" s="532"/>
      <c r="J15" s="532"/>
      <c r="K15" s="532"/>
      <c r="L15" s="532"/>
      <c r="M15" s="532"/>
      <c r="N15" s="532"/>
      <c r="O15" s="533"/>
      <c r="Q15" s="368" t="s">
        <v>0</v>
      </c>
      <c r="R15" s="369"/>
      <c r="S15" s="369"/>
      <c r="T15" s="369"/>
      <c r="U15" s="369"/>
      <c r="V15" s="370"/>
      <c r="W15" s="644" t="s">
        <v>210</v>
      </c>
      <c r="X15" s="444"/>
      <c r="Y15" s="512"/>
      <c r="Z15" s="623" t="s">
        <v>224</v>
      </c>
      <c r="AA15" s="624"/>
      <c r="AB15" s="625"/>
      <c r="AC15" s="626" t="s">
        <v>211</v>
      </c>
      <c r="AD15" s="627"/>
      <c r="AE15" s="628"/>
    </row>
    <row r="16" spans="1:36" s="248" customFormat="1" ht="30" customHeight="1" x14ac:dyDescent="0.2">
      <c r="A16" s="254" t="s">
        <v>135</v>
      </c>
      <c r="B16" s="264"/>
      <c r="C16" s="264"/>
      <c r="D16" s="264"/>
      <c r="E16" s="264"/>
      <c r="F16" s="264"/>
      <c r="G16" s="264"/>
      <c r="H16" s="264"/>
      <c r="I16" s="264"/>
      <c r="J16" s="264"/>
      <c r="K16" s="264"/>
      <c r="L16" s="265"/>
      <c r="M16" s="545" t="s">
        <v>169</v>
      </c>
      <c r="N16" s="546"/>
      <c r="O16" s="547"/>
      <c r="P16" s="236"/>
      <c r="Q16" s="631" t="s">
        <v>212</v>
      </c>
      <c r="R16" s="632"/>
      <c r="S16" s="632"/>
      <c r="T16" s="632"/>
      <c r="U16" s="632"/>
      <c r="V16" s="633"/>
      <c r="W16" s="514"/>
      <c r="X16" s="514"/>
      <c r="Y16" s="513"/>
      <c r="Z16" s="514"/>
      <c r="AA16" s="514"/>
      <c r="AB16" s="513"/>
      <c r="AC16" s="629"/>
      <c r="AD16" s="629"/>
      <c r="AE16" s="630"/>
      <c r="AF16" s="236"/>
      <c r="AG16" s="236"/>
      <c r="AH16" s="236"/>
    </row>
    <row r="17" spans="1:42" s="248" customFormat="1" ht="24.75" customHeight="1" thickBot="1" x14ac:dyDescent="0.25">
      <c r="A17" s="255" t="s">
        <v>125</v>
      </c>
      <c r="B17" s="251"/>
      <c r="C17" s="251"/>
      <c r="D17" s="251"/>
      <c r="E17" s="251"/>
      <c r="F17" s="251"/>
      <c r="G17" s="252"/>
      <c r="H17" s="251"/>
      <c r="I17" s="253"/>
      <c r="J17" s="256" t="s">
        <v>121</v>
      </c>
      <c r="K17" s="264"/>
      <c r="L17" s="265"/>
      <c r="M17" s="548"/>
      <c r="N17" s="549"/>
      <c r="O17" s="550"/>
      <c r="P17" s="236"/>
      <c r="Q17" s="327" t="s">
        <v>213</v>
      </c>
      <c r="R17" s="366"/>
      <c r="S17" s="367"/>
      <c r="T17" s="315" t="s">
        <v>121</v>
      </c>
      <c r="U17" s="316"/>
      <c r="V17" s="317"/>
      <c r="W17" s="315" t="s">
        <v>121</v>
      </c>
      <c r="X17" s="316"/>
      <c r="Y17" s="317"/>
      <c r="Z17" s="315" t="s">
        <v>121</v>
      </c>
      <c r="AA17" s="316"/>
      <c r="AB17" s="317"/>
      <c r="AC17" s="315" t="s">
        <v>121</v>
      </c>
      <c r="AD17" s="316"/>
      <c r="AE17" s="317"/>
      <c r="AF17" s="236"/>
      <c r="AG17" s="236"/>
      <c r="AH17" s="236"/>
    </row>
    <row r="18" spans="1:42" s="240" customFormat="1" ht="24.75" customHeight="1" x14ac:dyDescent="0.2">
      <c r="A18" s="250">
        <v>1</v>
      </c>
      <c r="B18" s="537"/>
      <c r="C18" s="538"/>
      <c r="D18" s="538"/>
      <c r="E18" s="538"/>
      <c r="F18" s="538"/>
      <c r="G18" s="539"/>
      <c r="H18" s="539"/>
      <c r="I18" s="539"/>
      <c r="J18" s="570"/>
      <c r="K18" s="535"/>
      <c r="L18" s="536"/>
      <c r="M18" s="525">
        <f>'Belegaufstellung SA Nr. 1'!F27</f>
        <v>0</v>
      </c>
      <c r="N18" s="525"/>
      <c r="O18" s="526"/>
      <c r="P18" s="258"/>
      <c r="Q18" s="259">
        <v>1</v>
      </c>
      <c r="R18" s="610">
        <f t="shared" ref="R18:R23" si="8">B17</f>
        <v>0</v>
      </c>
      <c r="S18" s="611"/>
      <c r="T18" s="612">
        <f>J18</f>
        <v>0</v>
      </c>
      <c r="U18" s="612"/>
      <c r="V18" s="599"/>
      <c r="W18" s="612">
        <f>'Belegaufstellung SA Nr. 1'!H27</f>
        <v>0</v>
      </c>
      <c r="X18" s="612"/>
      <c r="Y18" s="612"/>
      <c r="Z18" s="618">
        <f>'Belegaufstellung SA Nr. 1'!I27</f>
        <v>0</v>
      </c>
      <c r="AA18" s="612"/>
      <c r="AB18" s="612"/>
      <c r="AC18" s="618">
        <f>IF(Z18&lt;(120*T18/100),0,Z18-((120*T18/100)))</f>
        <v>0</v>
      </c>
      <c r="AD18" s="612"/>
      <c r="AE18" s="612"/>
      <c r="AF18" s="235"/>
      <c r="AG18" s="235"/>
      <c r="AH18" s="235"/>
    </row>
    <row r="19" spans="1:42" s="240" customFormat="1" ht="24.75" customHeight="1" x14ac:dyDescent="0.2">
      <c r="A19" s="259">
        <v>2</v>
      </c>
      <c r="B19" s="541"/>
      <c r="C19" s="542"/>
      <c r="D19" s="542"/>
      <c r="E19" s="542"/>
      <c r="F19" s="542"/>
      <c r="G19" s="543"/>
      <c r="H19" s="543"/>
      <c r="I19" s="543"/>
      <c r="J19" s="599"/>
      <c r="K19" s="527"/>
      <c r="L19" s="528"/>
      <c r="M19" s="525">
        <f>'Belegaufstellung SA Nr. 2'!F27</f>
        <v>0</v>
      </c>
      <c r="N19" s="525"/>
      <c r="O19" s="526"/>
      <c r="P19" s="258"/>
      <c r="Q19" s="259">
        <v>2</v>
      </c>
      <c r="R19" s="610">
        <f t="shared" si="8"/>
        <v>0</v>
      </c>
      <c r="S19" s="611"/>
      <c r="T19" s="612">
        <f t="shared" ref="T19:T23" si="9">J19</f>
        <v>0</v>
      </c>
      <c r="U19" s="612"/>
      <c r="V19" s="599"/>
      <c r="W19" s="612">
        <f>'Belegaufstellung SA Nr. 2'!H27</f>
        <v>0</v>
      </c>
      <c r="X19" s="612"/>
      <c r="Y19" s="612"/>
      <c r="Z19" s="618">
        <f>'Belegaufstellung SA Nr. 2'!I27</f>
        <v>0</v>
      </c>
      <c r="AA19" s="612"/>
      <c r="AB19" s="612"/>
      <c r="AC19" s="618">
        <f t="shared" ref="AC19:AC23" si="10">IF(Z19&lt;(120*T19/100),0,Z19-((120*T19/100)))</f>
        <v>0</v>
      </c>
      <c r="AD19" s="612"/>
      <c r="AE19" s="612"/>
      <c r="AF19" s="235"/>
      <c r="AG19" s="235"/>
      <c r="AH19" s="235"/>
    </row>
    <row r="20" spans="1:42" s="240" customFormat="1" ht="24.75" customHeight="1" x14ac:dyDescent="0.2">
      <c r="A20" s="259">
        <v>3</v>
      </c>
      <c r="B20" s="541"/>
      <c r="C20" s="542"/>
      <c r="D20" s="542"/>
      <c r="E20" s="542"/>
      <c r="F20" s="542"/>
      <c r="G20" s="543"/>
      <c r="H20" s="543"/>
      <c r="I20" s="543"/>
      <c r="J20" s="599"/>
      <c r="K20" s="527"/>
      <c r="L20" s="528"/>
      <c r="M20" s="525">
        <f>'Belegaufstellung SA Nr. 3'!F27</f>
        <v>0</v>
      </c>
      <c r="N20" s="525"/>
      <c r="O20" s="526"/>
      <c r="P20" s="258"/>
      <c r="Q20" s="259">
        <v>3</v>
      </c>
      <c r="R20" s="610">
        <f t="shared" si="8"/>
        <v>0</v>
      </c>
      <c r="S20" s="611"/>
      <c r="T20" s="612">
        <f t="shared" si="9"/>
        <v>0</v>
      </c>
      <c r="U20" s="612"/>
      <c r="V20" s="599"/>
      <c r="W20" s="612">
        <f>'Belegaufstellung SA Nr. 3'!H27</f>
        <v>0</v>
      </c>
      <c r="X20" s="612"/>
      <c r="Y20" s="612"/>
      <c r="Z20" s="618">
        <f>'Belegaufstellung SA Nr. 3'!I27</f>
        <v>0</v>
      </c>
      <c r="AA20" s="612"/>
      <c r="AB20" s="612"/>
      <c r="AC20" s="618">
        <f t="shared" si="10"/>
        <v>0</v>
      </c>
      <c r="AD20" s="612"/>
      <c r="AE20" s="612"/>
      <c r="AF20" s="235"/>
      <c r="AG20" s="235"/>
      <c r="AH20" s="235"/>
    </row>
    <row r="21" spans="1:42" s="240" customFormat="1" ht="24.75" customHeight="1" x14ac:dyDescent="0.2">
      <c r="A21" s="259">
        <v>4</v>
      </c>
      <c r="B21" s="541"/>
      <c r="C21" s="542"/>
      <c r="D21" s="542"/>
      <c r="E21" s="542"/>
      <c r="F21" s="542"/>
      <c r="G21" s="543"/>
      <c r="H21" s="543"/>
      <c r="I21" s="543"/>
      <c r="J21" s="599"/>
      <c r="K21" s="527"/>
      <c r="L21" s="528"/>
      <c r="M21" s="525">
        <f>'Belegaufstellung SA Nr. 4'!F27</f>
        <v>0</v>
      </c>
      <c r="N21" s="525"/>
      <c r="O21" s="526"/>
      <c r="P21" s="258"/>
      <c r="Q21" s="259">
        <v>4</v>
      </c>
      <c r="R21" s="610">
        <f t="shared" si="8"/>
        <v>0</v>
      </c>
      <c r="S21" s="611"/>
      <c r="T21" s="612">
        <f t="shared" si="9"/>
        <v>0</v>
      </c>
      <c r="U21" s="612"/>
      <c r="V21" s="599"/>
      <c r="W21" s="612">
        <f>'Belegaufstellung SA Nr. 4'!H27</f>
        <v>0</v>
      </c>
      <c r="X21" s="612"/>
      <c r="Y21" s="612"/>
      <c r="Z21" s="618">
        <f>'Belegaufstellung SA Nr. 4'!I27</f>
        <v>0</v>
      </c>
      <c r="AA21" s="612"/>
      <c r="AB21" s="612"/>
      <c r="AC21" s="618">
        <f t="shared" si="10"/>
        <v>0</v>
      </c>
      <c r="AD21" s="612"/>
      <c r="AE21" s="612"/>
      <c r="AF21" s="235"/>
      <c r="AG21" s="235"/>
      <c r="AH21" s="235"/>
    </row>
    <row r="22" spans="1:42" s="240" customFormat="1" ht="24.75" customHeight="1" x14ac:dyDescent="0.2">
      <c r="A22" s="259">
        <v>5</v>
      </c>
      <c r="B22" s="541"/>
      <c r="C22" s="542"/>
      <c r="D22" s="542"/>
      <c r="E22" s="542"/>
      <c r="F22" s="542"/>
      <c r="G22" s="543"/>
      <c r="H22" s="543"/>
      <c r="I22" s="543"/>
      <c r="J22" s="599"/>
      <c r="K22" s="527"/>
      <c r="L22" s="528"/>
      <c r="M22" s="525">
        <f>'Belegaufstellung SA Nr. 5'!F27</f>
        <v>0</v>
      </c>
      <c r="N22" s="525"/>
      <c r="O22" s="526"/>
      <c r="P22" s="258"/>
      <c r="Q22" s="259">
        <v>5</v>
      </c>
      <c r="R22" s="610">
        <f t="shared" si="8"/>
        <v>0</v>
      </c>
      <c r="S22" s="611"/>
      <c r="T22" s="612">
        <f t="shared" si="9"/>
        <v>0</v>
      </c>
      <c r="U22" s="612"/>
      <c r="V22" s="599"/>
      <c r="W22" s="612">
        <f>'Belegaufstellung SA Nr. 5'!H27</f>
        <v>0</v>
      </c>
      <c r="X22" s="612"/>
      <c r="Y22" s="612"/>
      <c r="Z22" s="618">
        <f>'Belegaufstellung SA Nr. 5'!I27</f>
        <v>0</v>
      </c>
      <c r="AA22" s="612"/>
      <c r="AB22" s="612"/>
      <c r="AC22" s="618">
        <f t="shared" si="10"/>
        <v>0</v>
      </c>
      <c r="AD22" s="612"/>
      <c r="AE22" s="612"/>
      <c r="AF22" s="235"/>
      <c r="AG22" s="235"/>
      <c r="AH22" s="235"/>
    </row>
    <row r="23" spans="1:42" s="240" customFormat="1" ht="24.75" customHeight="1" thickBot="1" x14ac:dyDescent="0.25">
      <c r="A23" s="259">
        <v>6</v>
      </c>
      <c r="B23" s="554"/>
      <c r="C23" s="555"/>
      <c r="D23" s="555"/>
      <c r="E23" s="555"/>
      <c r="F23" s="555"/>
      <c r="G23" s="556"/>
      <c r="H23" s="556"/>
      <c r="I23" s="556"/>
      <c r="J23" s="606"/>
      <c r="K23" s="551"/>
      <c r="L23" s="552"/>
      <c r="M23" s="553">
        <f>'Belegaufstellung SA Nr. 6'!F27</f>
        <v>0</v>
      </c>
      <c r="N23" s="525"/>
      <c r="O23" s="526"/>
      <c r="P23" s="258"/>
      <c r="Q23" s="259">
        <v>6</v>
      </c>
      <c r="R23" s="610">
        <f t="shared" si="8"/>
        <v>0</v>
      </c>
      <c r="S23" s="611"/>
      <c r="T23" s="612">
        <f t="shared" si="9"/>
        <v>0</v>
      </c>
      <c r="U23" s="612"/>
      <c r="V23" s="599"/>
      <c r="W23" s="612">
        <f>'Belegaufstellung SA Nr. 6'!H27</f>
        <v>0</v>
      </c>
      <c r="X23" s="612"/>
      <c r="Y23" s="612"/>
      <c r="Z23" s="618">
        <f>'Belegaufstellung SA Nr. 6'!I27</f>
        <v>0</v>
      </c>
      <c r="AA23" s="612"/>
      <c r="AB23" s="612"/>
      <c r="AC23" s="618">
        <f t="shared" si="10"/>
        <v>0</v>
      </c>
      <c r="AD23" s="612"/>
      <c r="AE23" s="612"/>
      <c r="AF23" s="235"/>
      <c r="AG23" s="235"/>
      <c r="AH23" s="235"/>
    </row>
    <row r="24" spans="1:42" s="240" customFormat="1" ht="24.75" customHeight="1" thickBot="1" x14ac:dyDescent="0.25">
      <c r="A24" s="259"/>
      <c r="B24" s="260"/>
      <c r="C24" s="257"/>
      <c r="D24" s="257"/>
      <c r="E24" s="257"/>
      <c r="F24" s="257"/>
      <c r="G24" s="261"/>
      <c r="H24" s="261"/>
      <c r="I24" s="263" t="s">
        <v>110</v>
      </c>
      <c r="J24" s="607">
        <f>SUM(J18:L23)</f>
        <v>0</v>
      </c>
      <c r="K24" s="608"/>
      <c r="L24" s="609"/>
      <c r="M24" s="603">
        <f>SUM(M18:O23)</f>
        <v>0</v>
      </c>
      <c r="N24" s="604"/>
      <c r="O24" s="605"/>
      <c r="P24" s="258"/>
      <c r="Q24" s="648" t="s">
        <v>214</v>
      </c>
      <c r="R24" s="649"/>
      <c r="S24" s="649"/>
      <c r="T24" s="650">
        <f>SUM(T18:V23)</f>
        <v>0</v>
      </c>
      <c r="U24" s="650"/>
      <c r="V24" s="650"/>
      <c r="W24" s="650">
        <f>SUM(W18:Y23)</f>
        <v>0</v>
      </c>
      <c r="X24" s="650"/>
      <c r="Y24" s="651"/>
      <c r="Z24" s="650">
        <f>SUM(Z18:AB23)</f>
        <v>0</v>
      </c>
      <c r="AA24" s="650"/>
      <c r="AB24" s="650"/>
      <c r="AC24" s="650">
        <f>SUM(AC18:AE23)</f>
        <v>0</v>
      </c>
      <c r="AD24" s="650"/>
      <c r="AE24" s="650"/>
      <c r="AF24" s="235"/>
      <c r="AG24" s="235"/>
      <c r="AH24" s="235"/>
    </row>
    <row r="25" spans="1:42" s="240" customFormat="1" ht="24.75" customHeight="1" thickTop="1" x14ac:dyDescent="0.2">
      <c r="A25" s="250"/>
      <c r="B25" s="260"/>
      <c r="C25" s="257"/>
      <c r="D25" s="257"/>
      <c r="E25" s="257"/>
      <c r="F25" s="257"/>
      <c r="G25" s="261"/>
      <c r="H25" s="261"/>
      <c r="I25" s="262" t="s">
        <v>112</v>
      </c>
      <c r="J25" s="603">
        <f>J14+J24</f>
        <v>0</v>
      </c>
      <c r="K25" s="604"/>
      <c r="L25" s="605"/>
      <c r="M25" s="603">
        <f>M14+M24</f>
        <v>0</v>
      </c>
      <c r="N25" s="604"/>
      <c r="O25" s="605"/>
      <c r="P25" s="258"/>
      <c r="Q25" s="668" t="s">
        <v>215</v>
      </c>
      <c r="R25" s="669"/>
      <c r="S25" s="669"/>
      <c r="T25" s="669"/>
      <c r="U25" s="669"/>
      <c r="V25" s="669"/>
      <c r="W25" s="669"/>
      <c r="X25" s="669"/>
      <c r="Y25" s="669"/>
      <c r="Z25" s="669"/>
      <c r="AA25" s="669"/>
      <c r="AB25" s="670"/>
      <c r="AC25" s="671">
        <f>IF(((AC14+AC24)-L30)&lt;0,0,((AC14+AC24)-L30))</f>
        <v>0</v>
      </c>
      <c r="AD25" s="672"/>
      <c r="AE25" s="673"/>
      <c r="AF25"/>
      <c r="AG25"/>
      <c r="AH25"/>
      <c r="AI25"/>
      <c r="AJ25"/>
      <c r="AK25"/>
      <c r="AL25"/>
      <c r="AM25"/>
      <c r="AN25"/>
      <c r="AO25"/>
      <c r="AP25" s="309"/>
    </row>
    <row r="26" spans="1:42" ht="6.75" customHeight="1" thickBot="1" x14ac:dyDescent="0.25">
      <c r="Q26" s="674" t="s">
        <v>216</v>
      </c>
      <c r="R26" s="653"/>
      <c r="S26" s="653"/>
      <c r="T26" s="653"/>
      <c r="U26" s="653"/>
      <c r="V26" s="653"/>
      <c r="W26" s="653"/>
      <c r="X26" s="653"/>
      <c r="Y26" s="675"/>
      <c r="Z26" s="676">
        <f>Z14+Z24</f>
        <v>0</v>
      </c>
      <c r="AA26" s="653"/>
      <c r="AB26" s="675"/>
      <c r="AC26" s="677" t="s">
        <v>217</v>
      </c>
      <c r="AD26" s="653"/>
      <c r="AE26" s="675"/>
      <c r="AF26"/>
      <c r="AG26"/>
      <c r="AH26"/>
      <c r="AI26"/>
      <c r="AJ26"/>
      <c r="AK26"/>
      <c r="AL26"/>
      <c r="AM26"/>
      <c r="AN26"/>
      <c r="AO26"/>
      <c r="AP26" s="280"/>
    </row>
    <row r="27" spans="1:42" ht="39" customHeight="1" thickBot="1" x14ac:dyDescent="0.25">
      <c r="A27" s="290" t="s">
        <v>28</v>
      </c>
      <c r="B27" s="291"/>
      <c r="C27" s="291"/>
      <c r="D27" s="291"/>
      <c r="E27" s="595" t="s">
        <v>165</v>
      </c>
      <c r="F27" s="466"/>
      <c r="G27" s="466"/>
      <c r="H27" s="466"/>
      <c r="I27" s="466"/>
      <c r="J27" s="466"/>
      <c r="K27" s="466"/>
      <c r="L27" s="596"/>
      <c r="M27" s="600"/>
      <c r="N27" s="601"/>
      <c r="O27" s="602"/>
      <c r="Q27" s="654"/>
      <c r="R27" s="458"/>
      <c r="S27" s="458"/>
      <c r="T27" s="458"/>
      <c r="U27" s="458"/>
      <c r="V27" s="458"/>
      <c r="W27" s="458"/>
      <c r="X27" s="458"/>
      <c r="Y27" s="486"/>
      <c r="Z27" s="654"/>
      <c r="AA27" s="458"/>
      <c r="AB27" s="486"/>
      <c r="AC27" s="678"/>
      <c r="AD27" s="423"/>
      <c r="AE27" s="679"/>
      <c r="AF27"/>
      <c r="AG27"/>
      <c r="AH27"/>
      <c r="AI27"/>
      <c r="AJ27"/>
      <c r="AK27"/>
      <c r="AL27"/>
      <c r="AM27"/>
      <c r="AN27"/>
      <c r="AO27"/>
      <c r="AP27" s="280"/>
    </row>
    <row r="28" spans="1:42" s="238" customFormat="1" ht="31.5" customHeight="1" thickBot="1" x14ac:dyDescent="0.3">
      <c r="A28" s="592" t="s">
        <v>123</v>
      </c>
      <c r="B28" s="593"/>
      <c r="C28" s="593"/>
      <c r="D28" s="593"/>
      <c r="E28" s="593"/>
      <c r="F28" s="593"/>
      <c r="G28" s="594"/>
      <c r="H28" s="545" t="s">
        <v>167</v>
      </c>
      <c r="I28" s="546"/>
      <c r="J28" s="546"/>
      <c r="K28" s="547"/>
      <c r="L28" s="545" t="s">
        <v>168</v>
      </c>
      <c r="M28" s="585" t="s">
        <v>124</v>
      </c>
      <c r="N28" s="585"/>
      <c r="O28" s="586"/>
      <c r="P28" s="235"/>
      <c r="Q28" s="663" t="s">
        <v>218</v>
      </c>
      <c r="R28" s="664"/>
      <c r="S28" s="664"/>
      <c r="T28" s="664"/>
      <c r="U28" s="664"/>
      <c r="V28" s="664"/>
      <c r="W28" s="664"/>
      <c r="X28" s="664"/>
      <c r="Y28" s="664"/>
      <c r="Z28" s="665">
        <f>Z26*M27/100</f>
        <v>0</v>
      </c>
      <c r="AA28" s="666"/>
      <c r="AB28" s="667"/>
      <c r="AC28" s="654"/>
      <c r="AD28" s="458"/>
      <c r="AE28" s="486"/>
      <c r="AF28"/>
      <c r="AG28"/>
      <c r="AH28"/>
      <c r="AI28"/>
      <c r="AJ28"/>
      <c r="AK28"/>
      <c r="AL28"/>
      <c r="AM28"/>
      <c r="AN28"/>
      <c r="AO28"/>
      <c r="AP28" s="310"/>
    </row>
    <row r="29" spans="1:42" ht="30" customHeight="1" thickBot="1" x14ac:dyDescent="0.3">
      <c r="A29" s="597" t="s">
        <v>166</v>
      </c>
      <c r="B29" s="598"/>
      <c r="C29" s="598"/>
      <c r="D29" s="598"/>
      <c r="E29" s="598"/>
      <c r="F29" s="598"/>
      <c r="G29" s="598"/>
      <c r="H29" s="587">
        <f>Deckblatt!I26</f>
        <v>0</v>
      </c>
      <c r="I29" s="587"/>
      <c r="J29" s="587"/>
      <c r="K29" s="588"/>
      <c r="L29" s="573"/>
      <c r="M29" s="574"/>
      <c r="N29" s="574"/>
      <c r="O29" s="575"/>
      <c r="P29" s="258"/>
      <c r="Q29" s="663" t="s">
        <v>228</v>
      </c>
      <c r="R29" s="664"/>
      <c r="S29" s="664"/>
      <c r="T29" s="664"/>
      <c r="U29" s="664"/>
      <c r="V29" s="664"/>
      <c r="W29" s="664"/>
      <c r="X29" s="664"/>
      <c r="Y29" s="664"/>
      <c r="Z29" s="659">
        <f>IF(L29&lt;Z28,0,L29-Z28)</f>
        <v>0</v>
      </c>
      <c r="AA29" s="660"/>
      <c r="AB29" s="661"/>
      <c r="AC29" s="662">
        <f>AC25</f>
        <v>0</v>
      </c>
      <c r="AD29" s="662"/>
      <c r="AE29" s="662"/>
      <c r="AF29"/>
      <c r="AG29"/>
      <c r="AH29"/>
      <c r="AI29"/>
      <c r="AJ29"/>
      <c r="AK29"/>
      <c r="AL29"/>
      <c r="AM29"/>
      <c r="AN29"/>
      <c r="AO29"/>
      <c r="AP29" s="280"/>
    </row>
    <row r="30" spans="1:42" ht="30" customHeight="1" thickBot="1" x14ac:dyDescent="0.3">
      <c r="A30" s="241" t="s">
        <v>126</v>
      </c>
      <c r="B30" s="242"/>
      <c r="C30" s="242"/>
      <c r="D30" s="242"/>
      <c r="E30" s="242"/>
      <c r="F30" s="242"/>
      <c r="G30" s="242"/>
      <c r="H30" s="589"/>
      <c r="I30" s="590"/>
      <c r="J30" s="590"/>
      <c r="K30" s="591"/>
      <c r="L30" s="582"/>
      <c r="M30" s="583"/>
      <c r="N30" s="583"/>
      <c r="O30" s="584"/>
      <c r="P30" s="258"/>
      <c r="Q30" s="388" t="s">
        <v>229</v>
      </c>
      <c r="R30" s="371"/>
      <c r="S30" s="371"/>
      <c r="T30" s="371"/>
      <c r="U30" s="371"/>
      <c r="V30" s="371"/>
      <c r="W30" s="371"/>
      <c r="X30" s="371"/>
      <c r="Y30" s="371"/>
      <c r="Z30" s="645">
        <f>SUM(Z29:AE29)</f>
        <v>0</v>
      </c>
      <c r="AA30" s="646"/>
      <c r="AB30" s="646"/>
      <c r="AC30" s="646"/>
      <c r="AD30" s="646"/>
      <c r="AE30" s="647"/>
      <c r="AF30"/>
      <c r="AG30"/>
      <c r="AH30"/>
      <c r="AI30"/>
      <c r="AJ30"/>
      <c r="AK30"/>
      <c r="AL30"/>
      <c r="AM30"/>
      <c r="AN30"/>
      <c r="AO30"/>
      <c r="AP30" s="280"/>
    </row>
    <row r="31" spans="1:42" ht="24.75" customHeight="1" x14ac:dyDescent="0.2">
      <c r="A31" s="579" t="s">
        <v>122</v>
      </c>
      <c r="B31" s="580"/>
      <c r="C31" s="580"/>
      <c r="D31" s="580"/>
      <c r="E31" s="580"/>
      <c r="F31" s="580"/>
      <c r="G31" s="581"/>
      <c r="H31" s="576">
        <f>SUM(H29:K30)</f>
        <v>0</v>
      </c>
      <c r="I31" s="577"/>
      <c r="J31" s="577"/>
      <c r="K31" s="578"/>
      <c r="L31" s="576">
        <f>L29+L30</f>
        <v>0</v>
      </c>
      <c r="M31" s="577"/>
      <c r="N31" s="577"/>
      <c r="O31" s="578"/>
      <c r="Q31" s="652" t="s">
        <v>230</v>
      </c>
      <c r="R31" s="653"/>
      <c r="S31" s="653"/>
      <c r="T31" s="653"/>
      <c r="U31" s="653"/>
      <c r="V31" s="653"/>
      <c r="W31" s="653"/>
      <c r="X31" s="653"/>
      <c r="Y31" s="653"/>
      <c r="Z31" s="655"/>
      <c r="AA31" s="656"/>
      <c r="AB31" s="656"/>
      <c r="AC31" s="656"/>
      <c r="AD31" s="656"/>
      <c r="AE31" s="657"/>
      <c r="AF31"/>
      <c r="AG31"/>
      <c r="AH31"/>
      <c r="AI31"/>
      <c r="AJ31"/>
      <c r="AK31"/>
      <c r="AL31"/>
      <c r="AM31"/>
      <c r="AN31"/>
      <c r="AO31"/>
      <c r="AP31" s="280"/>
    </row>
    <row r="32" spans="1:42" s="234" customFormat="1" ht="24.75" customHeight="1" thickBot="1" x14ac:dyDescent="0.25">
      <c r="L32" s="571" t="str">
        <f>IF(L29&gt;H29,"abgerechnete Zuwendung zu hoch - Fördermittel wurden als Höchstbetrag bewilligt","")</f>
        <v/>
      </c>
      <c r="M32" s="572"/>
      <c r="N32" s="572"/>
      <c r="O32" s="572"/>
      <c r="Q32" s="654"/>
      <c r="R32" s="458"/>
      <c r="S32" s="458"/>
      <c r="T32" s="458"/>
      <c r="U32" s="458"/>
      <c r="V32" s="458"/>
      <c r="W32" s="458"/>
      <c r="X32" s="458"/>
      <c r="Y32" s="458"/>
      <c r="Z32" s="658"/>
      <c r="AA32" s="493"/>
      <c r="AB32" s="493"/>
      <c r="AC32" s="493"/>
      <c r="AD32" s="493"/>
      <c r="AE32" s="494"/>
      <c r="AF32"/>
      <c r="AG32"/>
      <c r="AH32"/>
      <c r="AI32"/>
      <c r="AJ32"/>
      <c r="AK32"/>
      <c r="AL32"/>
      <c r="AM32"/>
      <c r="AN32"/>
      <c r="AO32"/>
    </row>
    <row r="33" spans="14:17" ht="27" customHeight="1" x14ac:dyDescent="0.2">
      <c r="N33"/>
      <c r="O33"/>
      <c r="P33"/>
      <c r="Q33"/>
    </row>
    <row r="34" spans="14:17" x14ac:dyDescent="0.2">
      <c r="Q34" s="228"/>
    </row>
    <row r="35" spans="14:17" x14ac:dyDescent="0.2">
      <c r="Q35" s="228"/>
    </row>
    <row r="36" spans="14:17" x14ac:dyDescent="0.2">
      <c r="Q36" s="228"/>
    </row>
    <row r="37" spans="14:17" x14ac:dyDescent="0.2">
      <c r="Q37" s="228"/>
    </row>
    <row r="38" spans="14:17" x14ac:dyDescent="0.2">
      <c r="Q38" s="228"/>
    </row>
    <row r="39" spans="14:17" x14ac:dyDescent="0.2">
      <c r="Q39" s="228"/>
    </row>
    <row r="40" spans="14:17" x14ac:dyDescent="0.2">
      <c r="Q40" s="228"/>
    </row>
    <row r="41" spans="14:17" x14ac:dyDescent="0.2">
      <c r="Q41" s="228"/>
    </row>
    <row r="42" spans="14:17" x14ac:dyDescent="0.2">
      <c r="Q42" s="228"/>
    </row>
    <row r="43" spans="14:17" x14ac:dyDescent="0.2">
      <c r="Q43" s="228"/>
    </row>
    <row r="44" spans="14:17" x14ac:dyDescent="0.2">
      <c r="Q44" s="228"/>
    </row>
    <row r="45" spans="14:17" x14ac:dyDescent="0.2">
      <c r="Q45" s="228"/>
    </row>
    <row r="46" spans="14:17" x14ac:dyDescent="0.2">
      <c r="Q46" s="228"/>
    </row>
    <row r="47" spans="14:17" x14ac:dyDescent="0.2">
      <c r="Q47" s="228"/>
    </row>
    <row r="48" spans="14:17" x14ac:dyDescent="0.2">
      <c r="Q48" s="228"/>
    </row>
    <row r="49" spans="17:26" x14ac:dyDescent="0.2">
      <c r="Q49" s="228"/>
    </row>
    <row r="50" spans="17:26" x14ac:dyDescent="0.2">
      <c r="Q50" s="228"/>
      <c r="R50" s="228"/>
      <c r="S50" s="228"/>
      <c r="T50" s="228"/>
      <c r="U50" s="228"/>
      <c r="V50" s="228"/>
      <c r="W50" s="228"/>
      <c r="X50" s="228"/>
      <c r="Y50" s="228"/>
      <c r="Z50" s="228"/>
    </row>
    <row r="51" spans="17:26" x14ac:dyDescent="0.2">
      <c r="Q51" s="228"/>
      <c r="R51" s="228"/>
      <c r="S51" s="228"/>
      <c r="T51" s="228"/>
      <c r="U51" s="228"/>
      <c r="V51" s="228"/>
      <c r="W51" s="228"/>
      <c r="X51" s="228"/>
      <c r="Y51" s="228"/>
      <c r="Z51" s="228"/>
    </row>
    <row r="52" spans="17:26" x14ac:dyDescent="0.2">
      <c r="Q52" s="228"/>
      <c r="R52" s="228"/>
      <c r="S52" s="228"/>
      <c r="T52" s="228"/>
      <c r="U52" s="228"/>
      <c r="V52" s="228"/>
      <c r="W52" s="228"/>
      <c r="X52" s="228"/>
      <c r="Y52" s="228"/>
      <c r="Z52" s="228"/>
    </row>
    <row r="53" spans="17:26" x14ac:dyDescent="0.2">
      <c r="Q53" s="228"/>
      <c r="R53" s="228"/>
      <c r="S53" s="228"/>
      <c r="T53" s="228"/>
      <c r="U53" s="228"/>
      <c r="V53" s="228"/>
      <c r="W53" s="228"/>
      <c r="X53" s="228"/>
      <c r="Y53" s="228"/>
      <c r="Z53" s="228"/>
    </row>
    <row r="54" spans="17:26" x14ac:dyDescent="0.2">
      <c r="Q54" s="228"/>
      <c r="R54" s="228"/>
      <c r="S54" s="228"/>
      <c r="T54" s="228"/>
      <c r="U54" s="228"/>
      <c r="V54" s="228"/>
      <c r="W54" s="228"/>
      <c r="X54" s="228"/>
      <c r="Y54" s="228"/>
      <c r="Z54" s="228"/>
    </row>
    <row r="55" spans="17:26" x14ac:dyDescent="0.2">
      <c r="Q55" s="228"/>
      <c r="R55" s="228"/>
      <c r="S55" s="228"/>
      <c r="T55" s="228"/>
      <c r="U55" s="228"/>
      <c r="V55" s="228"/>
      <c r="W55" s="228"/>
      <c r="X55" s="228"/>
      <c r="Y55" s="228"/>
      <c r="Z55" s="228"/>
    </row>
    <row r="56" spans="17:26" x14ac:dyDescent="0.2">
      <c r="Q56" s="228"/>
      <c r="R56" s="228"/>
      <c r="S56" s="228"/>
      <c r="T56" s="228"/>
      <c r="U56" s="228"/>
      <c r="V56" s="228"/>
      <c r="W56" s="228"/>
      <c r="X56" s="228"/>
      <c r="Y56" s="228"/>
      <c r="Z56" s="228"/>
    </row>
    <row r="57" spans="17:26" x14ac:dyDescent="0.2">
      <c r="Q57" s="228"/>
      <c r="R57" s="228"/>
      <c r="S57" s="228"/>
      <c r="T57" s="228"/>
      <c r="U57" s="228"/>
      <c r="V57" s="228"/>
      <c r="W57" s="228"/>
      <c r="X57" s="228"/>
      <c r="Y57" s="228"/>
      <c r="Z57" s="228"/>
    </row>
    <row r="58" spans="17:26" x14ac:dyDescent="0.2">
      <c r="Q58" s="228"/>
      <c r="R58" s="228"/>
      <c r="S58" s="228"/>
      <c r="T58" s="228"/>
      <c r="U58" s="228"/>
      <c r="V58" s="228"/>
      <c r="W58" s="228"/>
      <c r="X58" s="228"/>
      <c r="Y58" s="228"/>
      <c r="Z58" s="228"/>
    </row>
    <row r="59" spans="17:26" x14ac:dyDescent="0.2">
      <c r="Q59" s="228"/>
      <c r="R59" s="228"/>
      <c r="S59" s="228"/>
      <c r="T59" s="228"/>
      <c r="U59" s="228"/>
      <c r="V59" s="228"/>
      <c r="W59" s="228"/>
      <c r="X59" s="228"/>
      <c r="Y59" s="228"/>
      <c r="Z59" s="228"/>
    </row>
    <row r="60" spans="17:26" x14ac:dyDescent="0.2">
      <c r="Q60" s="228"/>
      <c r="R60" s="228"/>
      <c r="S60" s="228"/>
      <c r="T60" s="228"/>
      <c r="U60" s="228"/>
      <c r="V60" s="228"/>
      <c r="W60" s="228"/>
      <c r="X60" s="228"/>
      <c r="Y60" s="228"/>
      <c r="Z60" s="228"/>
    </row>
    <row r="61" spans="17:26" x14ac:dyDescent="0.2">
      <c r="Q61" s="228"/>
      <c r="R61" s="228"/>
      <c r="S61" s="228"/>
      <c r="T61" s="228"/>
      <c r="U61" s="228"/>
      <c r="V61" s="228"/>
      <c r="W61" s="228"/>
      <c r="X61" s="228"/>
      <c r="Y61" s="228"/>
      <c r="Z61" s="228"/>
    </row>
    <row r="62" spans="17:26" x14ac:dyDescent="0.2">
      <c r="Q62" s="228"/>
      <c r="R62" s="228"/>
      <c r="S62" s="228"/>
      <c r="T62" s="228"/>
      <c r="U62" s="228"/>
      <c r="V62" s="228"/>
      <c r="W62" s="228"/>
      <c r="X62" s="228"/>
      <c r="Y62" s="228"/>
      <c r="Z62" s="228"/>
    </row>
    <row r="63" spans="17:26" x14ac:dyDescent="0.2">
      <c r="Q63" s="228"/>
      <c r="R63" s="228"/>
      <c r="S63" s="228"/>
      <c r="T63" s="228"/>
      <c r="U63" s="228"/>
      <c r="V63" s="228"/>
      <c r="W63" s="228"/>
      <c r="X63" s="228"/>
      <c r="Y63" s="228"/>
      <c r="Z63" s="228"/>
    </row>
    <row r="64" spans="17:26" x14ac:dyDescent="0.2">
      <c r="Q64" s="228"/>
      <c r="R64" s="228"/>
      <c r="S64" s="228"/>
      <c r="T64" s="228"/>
      <c r="U64" s="228"/>
      <c r="V64" s="228"/>
      <c r="W64" s="228"/>
      <c r="X64" s="228"/>
      <c r="Y64" s="228"/>
      <c r="Z64" s="228"/>
    </row>
    <row r="65" spans="17:26" x14ac:dyDescent="0.2">
      <c r="Q65" s="228"/>
      <c r="R65" s="228"/>
      <c r="S65" s="228"/>
      <c r="T65" s="228"/>
      <c r="U65" s="228"/>
      <c r="V65" s="228"/>
      <c r="W65" s="228"/>
      <c r="X65" s="228"/>
      <c r="Y65" s="228"/>
      <c r="Z65" s="228"/>
    </row>
    <row r="66" spans="17:26" x14ac:dyDescent="0.2">
      <c r="Q66" s="228"/>
      <c r="R66" s="228"/>
      <c r="S66" s="228"/>
      <c r="T66" s="228"/>
      <c r="U66" s="228"/>
      <c r="V66" s="228"/>
      <c r="W66" s="228"/>
      <c r="X66" s="228"/>
      <c r="Y66" s="228"/>
      <c r="Z66" s="228"/>
    </row>
    <row r="67" spans="17:26" x14ac:dyDescent="0.2">
      <c r="Q67" s="228"/>
      <c r="R67" s="228"/>
      <c r="S67" s="228"/>
      <c r="T67" s="228"/>
      <c r="U67" s="228"/>
      <c r="V67" s="228"/>
      <c r="W67" s="228"/>
      <c r="X67" s="228"/>
      <c r="Y67" s="228"/>
      <c r="Z67" s="228"/>
    </row>
    <row r="68" spans="17:26" x14ac:dyDescent="0.2">
      <c r="Q68" s="228"/>
      <c r="R68" s="228"/>
      <c r="S68" s="228"/>
      <c r="T68" s="228"/>
      <c r="U68" s="228"/>
      <c r="V68" s="228"/>
      <c r="W68" s="228"/>
      <c r="X68" s="228"/>
      <c r="Y68" s="228"/>
      <c r="Z68" s="228"/>
    </row>
    <row r="69" spans="17:26" x14ac:dyDescent="0.2">
      <c r="Q69" s="228"/>
      <c r="R69" s="228"/>
      <c r="S69" s="228"/>
      <c r="T69" s="228"/>
      <c r="U69" s="228"/>
      <c r="V69" s="228"/>
      <c r="W69" s="228"/>
      <c r="X69" s="228"/>
      <c r="Y69" s="228"/>
      <c r="Z69" s="228"/>
    </row>
    <row r="70" spans="17:26" x14ac:dyDescent="0.2">
      <c r="Q70" s="228"/>
      <c r="R70" s="228"/>
      <c r="S70" s="228"/>
      <c r="T70" s="228"/>
      <c r="U70" s="228"/>
      <c r="V70" s="228"/>
      <c r="W70" s="228"/>
      <c r="X70" s="228"/>
      <c r="Y70" s="228"/>
      <c r="Z70" s="228"/>
    </row>
    <row r="71" spans="17:26" x14ac:dyDescent="0.2">
      <c r="Q71" s="228"/>
      <c r="R71" s="228"/>
      <c r="S71" s="228"/>
      <c r="T71" s="228"/>
      <c r="U71" s="228"/>
      <c r="V71" s="228"/>
      <c r="W71" s="228"/>
      <c r="X71" s="228"/>
      <c r="Y71" s="228"/>
      <c r="Z71" s="228"/>
    </row>
    <row r="72" spans="17:26" x14ac:dyDescent="0.2">
      <c r="Q72" s="228"/>
      <c r="R72" s="228"/>
      <c r="S72" s="228"/>
      <c r="T72" s="228"/>
      <c r="U72" s="228"/>
      <c r="V72" s="228"/>
      <c r="W72" s="228"/>
      <c r="X72" s="228"/>
      <c r="Y72" s="228"/>
      <c r="Z72" s="228"/>
    </row>
    <row r="73" spans="17:26" x14ac:dyDescent="0.2">
      <c r="Q73" s="228"/>
      <c r="R73" s="228"/>
      <c r="S73" s="228"/>
      <c r="T73" s="228"/>
      <c r="U73" s="228"/>
      <c r="V73" s="228"/>
      <c r="W73" s="228"/>
      <c r="X73" s="228"/>
      <c r="Y73" s="228"/>
      <c r="Z73" s="228"/>
    </row>
    <row r="74" spans="17:26" x14ac:dyDescent="0.2">
      <c r="Q74" s="228"/>
      <c r="R74" s="228"/>
      <c r="S74" s="228"/>
      <c r="T74" s="228"/>
      <c r="U74" s="228"/>
      <c r="V74" s="228"/>
      <c r="W74" s="228"/>
      <c r="X74" s="228"/>
      <c r="Y74" s="228"/>
      <c r="Z74" s="228"/>
    </row>
    <row r="75" spans="17:26" x14ac:dyDescent="0.2">
      <c r="Q75" s="228"/>
      <c r="R75" s="228"/>
      <c r="S75" s="228"/>
      <c r="T75" s="228"/>
      <c r="U75" s="228"/>
      <c r="V75" s="228"/>
      <c r="W75" s="228"/>
      <c r="X75" s="228"/>
      <c r="Y75" s="228"/>
      <c r="Z75" s="228"/>
    </row>
    <row r="76" spans="17:26" x14ac:dyDescent="0.2">
      <c r="Q76" s="228"/>
      <c r="R76" s="228"/>
      <c r="S76" s="228"/>
      <c r="T76" s="228"/>
      <c r="U76" s="228"/>
      <c r="V76" s="228"/>
      <c r="W76" s="228"/>
      <c r="X76" s="228"/>
      <c r="Y76" s="228"/>
      <c r="Z76" s="228"/>
    </row>
    <row r="77" spans="17:26" x14ac:dyDescent="0.2">
      <c r="Q77" s="228"/>
      <c r="R77" s="228"/>
      <c r="S77" s="228"/>
      <c r="T77" s="228"/>
      <c r="U77" s="228"/>
      <c r="V77" s="228"/>
      <c r="W77" s="228"/>
      <c r="X77" s="228"/>
      <c r="Y77" s="228"/>
      <c r="Z77" s="228"/>
    </row>
    <row r="78" spans="17:26" x14ac:dyDescent="0.2">
      <c r="Q78" s="228"/>
      <c r="R78" s="228"/>
      <c r="S78" s="228"/>
      <c r="T78" s="228"/>
      <c r="U78" s="228"/>
      <c r="V78" s="228"/>
      <c r="W78" s="228"/>
      <c r="X78" s="228"/>
      <c r="Y78" s="228"/>
      <c r="Z78" s="228"/>
    </row>
    <row r="79" spans="17:26" x14ac:dyDescent="0.2">
      <c r="Q79" s="228"/>
      <c r="R79" s="228"/>
      <c r="S79" s="228"/>
      <c r="T79" s="228"/>
      <c r="U79" s="228"/>
      <c r="V79" s="228"/>
      <c r="W79" s="228"/>
      <c r="X79" s="228"/>
      <c r="Y79" s="228"/>
      <c r="Z79" s="228"/>
    </row>
    <row r="80" spans="17:26" x14ac:dyDescent="0.2">
      <c r="Q80" s="228"/>
      <c r="R80" s="228"/>
      <c r="S80" s="228"/>
      <c r="T80" s="228"/>
      <c r="U80" s="228"/>
      <c r="V80" s="228"/>
      <c r="W80" s="228"/>
      <c r="X80" s="228"/>
      <c r="Y80" s="228"/>
      <c r="Z80" s="228"/>
    </row>
    <row r="81" spans="17:26" x14ac:dyDescent="0.2">
      <c r="Q81" s="228"/>
      <c r="R81" s="228"/>
      <c r="S81" s="228"/>
      <c r="T81" s="228"/>
      <c r="U81" s="228"/>
      <c r="V81" s="228"/>
      <c r="W81" s="228"/>
      <c r="X81" s="228"/>
      <c r="Y81" s="228"/>
      <c r="Z81" s="228"/>
    </row>
    <row r="82" spans="17:26" x14ac:dyDescent="0.2">
      <c r="Q82" s="228"/>
      <c r="R82" s="228"/>
      <c r="S82" s="228"/>
      <c r="T82" s="228"/>
      <c r="U82" s="228"/>
      <c r="V82" s="228"/>
      <c r="W82" s="228"/>
      <c r="X82" s="228"/>
      <c r="Y82" s="228"/>
      <c r="Z82" s="228"/>
    </row>
    <row r="83" spans="17:26" x14ac:dyDescent="0.2">
      <c r="Q83" s="228"/>
      <c r="R83" s="228"/>
      <c r="S83" s="228"/>
      <c r="T83" s="228"/>
      <c r="U83" s="228"/>
      <c r="V83" s="228"/>
      <c r="W83" s="228"/>
      <c r="X83" s="228"/>
      <c r="Y83" s="228"/>
      <c r="Z83" s="228"/>
    </row>
    <row r="84" spans="17:26" x14ac:dyDescent="0.2">
      <c r="Q84" s="228"/>
      <c r="R84" s="228"/>
      <c r="S84" s="228"/>
      <c r="T84" s="228"/>
      <c r="U84" s="228"/>
      <c r="V84" s="228"/>
      <c r="W84" s="228"/>
      <c r="X84" s="228"/>
      <c r="Y84" s="228"/>
      <c r="Z84" s="228"/>
    </row>
    <row r="85" spans="17:26" x14ac:dyDescent="0.2">
      <c r="Q85" s="228"/>
      <c r="R85" s="228"/>
      <c r="S85" s="228"/>
      <c r="T85" s="228"/>
      <c r="U85" s="228"/>
      <c r="V85" s="228"/>
      <c r="W85" s="228"/>
      <c r="X85" s="228"/>
      <c r="Y85" s="228"/>
      <c r="Z85" s="228"/>
    </row>
    <row r="86" spans="17:26" x14ac:dyDescent="0.2">
      <c r="Q86" s="228"/>
      <c r="R86" s="228"/>
      <c r="S86" s="228"/>
      <c r="T86" s="228"/>
      <c r="U86" s="228"/>
      <c r="V86" s="228"/>
      <c r="W86" s="228"/>
      <c r="X86" s="228"/>
      <c r="Y86" s="228"/>
      <c r="Z86" s="228"/>
    </row>
    <row r="87" spans="17:26" x14ac:dyDescent="0.2">
      <c r="Q87" s="228"/>
      <c r="R87" s="228"/>
      <c r="S87" s="228"/>
      <c r="T87" s="228"/>
      <c r="U87" s="228"/>
      <c r="V87" s="228"/>
      <c r="W87" s="228"/>
      <c r="X87" s="228"/>
      <c r="Y87" s="228"/>
      <c r="Z87" s="228"/>
    </row>
    <row r="88" spans="17:26" x14ac:dyDescent="0.2">
      <c r="Q88" s="228"/>
      <c r="R88" s="228"/>
      <c r="S88" s="228"/>
      <c r="T88" s="228"/>
      <c r="U88" s="228"/>
      <c r="V88" s="228"/>
      <c r="W88" s="228"/>
      <c r="X88" s="228"/>
      <c r="Y88" s="228"/>
      <c r="Z88" s="228"/>
    </row>
    <row r="89" spans="17:26" x14ac:dyDescent="0.2">
      <c r="Q89" s="228"/>
      <c r="R89" s="228"/>
      <c r="S89" s="228"/>
      <c r="T89" s="228"/>
      <c r="U89" s="228"/>
      <c r="V89" s="228"/>
      <c r="W89" s="228"/>
      <c r="X89" s="228"/>
      <c r="Y89" s="228"/>
      <c r="Z89" s="228"/>
    </row>
    <row r="90" spans="17:26" x14ac:dyDescent="0.2">
      <c r="Q90" s="228"/>
      <c r="R90" s="228"/>
      <c r="S90" s="228"/>
      <c r="T90" s="228"/>
      <c r="U90" s="228"/>
      <c r="V90" s="228"/>
      <c r="W90" s="228"/>
      <c r="X90" s="228"/>
      <c r="Y90" s="228"/>
      <c r="Z90" s="228"/>
    </row>
    <row r="91" spans="17:26" x14ac:dyDescent="0.2">
      <c r="Q91" s="228"/>
      <c r="R91" s="228"/>
      <c r="S91" s="228"/>
      <c r="T91" s="228"/>
      <c r="U91" s="228"/>
      <c r="V91" s="228"/>
      <c r="W91" s="228"/>
      <c r="X91" s="228"/>
      <c r="Y91" s="228"/>
      <c r="Z91" s="228"/>
    </row>
    <row r="92" spans="17:26" x14ac:dyDescent="0.2">
      <c r="Q92" s="228"/>
      <c r="R92" s="228"/>
      <c r="S92" s="228"/>
      <c r="T92" s="228"/>
      <c r="U92" s="228"/>
      <c r="V92" s="228"/>
      <c r="W92" s="228"/>
      <c r="X92" s="228"/>
      <c r="Y92" s="228"/>
      <c r="Z92" s="228"/>
    </row>
    <row r="93" spans="17:26" x14ac:dyDescent="0.2">
      <c r="Q93" s="228"/>
      <c r="R93" s="228"/>
      <c r="S93" s="228"/>
      <c r="T93" s="228"/>
      <c r="U93" s="228"/>
      <c r="V93" s="228"/>
      <c r="W93" s="228"/>
      <c r="X93" s="228"/>
      <c r="Y93" s="228"/>
      <c r="Z93" s="228"/>
    </row>
    <row r="94" spans="17:26" x14ac:dyDescent="0.2">
      <c r="Q94" s="228"/>
      <c r="R94" s="228"/>
      <c r="S94" s="228"/>
      <c r="T94" s="228"/>
      <c r="U94" s="228"/>
      <c r="V94" s="228"/>
      <c r="W94" s="228"/>
      <c r="X94" s="228"/>
      <c r="Y94" s="228"/>
      <c r="Z94" s="228"/>
    </row>
    <row r="95" spans="17:26" x14ac:dyDescent="0.2">
      <c r="Q95" s="228"/>
      <c r="R95" s="228"/>
      <c r="S95" s="228"/>
      <c r="T95" s="228"/>
      <c r="U95" s="228"/>
      <c r="V95" s="228"/>
      <c r="W95" s="228"/>
      <c r="X95" s="228"/>
      <c r="Y95" s="228"/>
      <c r="Z95" s="228"/>
    </row>
    <row r="96" spans="17:26" x14ac:dyDescent="0.2">
      <c r="Q96" s="228"/>
      <c r="R96" s="228"/>
      <c r="S96" s="228"/>
      <c r="T96" s="228"/>
      <c r="U96" s="228"/>
      <c r="V96" s="228"/>
      <c r="W96" s="228"/>
      <c r="X96" s="228"/>
      <c r="Y96" s="228"/>
      <c r="Z96" s="228"/>
    </row>
    <row r="97" spans="17:26" x14ac:dyDescent="0.2">
      <c r="Q97" s="228"/>
      <c r="R97" s="228"/>
      <c r="S97" s="228"/>
      <c r="T97" s="228"/>
      <c r="U97" s="228"/>
      <c r="V97" s="228"/>
      <c r="W97" s="228"/>
      <c r="X97" s="228"/>
      <c r="Y97" s="228"/>
      <c r="Z97" s="228"/>
    </row>
    <row r="98" spans="17:26" x14ac:dyDescent="0.2">
      <c r="Q98" s="228"/>
      <c r="R98" s="228"/>
      <c r="S98" s="228"/>
      <c r="T98" s="228"/>
      <c r="U98" s="228"/>
      <c r="V98" s="228"/>
      <c r="W98" s="228"/>
      <c r="X98" s="228"/>
      <c r="Y98" s="228"/>
      <c r="Z98" s="228"/>
    </row>
    <row r="99" spans="17:26" x14ac:dyDescent="0.2">
      <c r="Q99" s="228"/>
      <c r="R99" s="228"/>
      <c r="S99" s="228"/>
      <c r="T99" s="228"/>
      <c r="U99" s="228"/>
      <c r="V99" s="228"/>
      <c r="W99" s="228"/>
      <c r="X99" s="228"/>
      <c r="Y99" s="228"/>
      <c r="Z99" s="228"/>
    </row>
    <row r="100" spans="17:26" x14ac:dyDescent="0.2">
      <c r="Q100" s="228"/>
      <c r="R100" s="228"/>
      <c r="S100" s="228"/>
      <c r="T100" s="228"/>
      <c r="U100" s="228"/>
      <c r="V100" s="228"/>
      <c r="W100" s="228"/>
      <c r="X100" s="228"/>
      <c r="Y100" s="228"/>
      <c r="Z100" s="228"/>
    </row>
    <row r="101" spans="17:26" x14ac:dyDescent="0.2">
      <c r="Q101" s="228"/>
      <c r="R101" s="228"/>
      <c r="S101" s="228"/>
      <c r="T101" s="228"/>
      <c r="U101" s="228"/>
      <c r="V101" s="228"/>
      <c r="W101" s="228"/>
      <c r="X101" s="228"/>
      <c r="Y101" s="228"/>
      <c r="Z101" s="228"/>
    </row>
    <row r="102" spans="17:26" x14ac:dyDescent="0.2">
      <c r="Q102" s="228"/>
      <c r="R102" s="228"/>
      <c r="S102" s="228"/>
      <c r="T102" s="228"/>
      <c r="U102" s="228"/>
      <c r="V102" s="228"/>
      <c r="W102" s="228"/>
      <c r="X102" s="228"/>
      <c r="Y102" s="228"/>
      <c r="Z102" s="228"/>
    </row>
    <row r="103" spans="17:26" x14ac:dyDescent="0.2">
      <c r="Q103" s="228"/>
      <c r="R103" s="228"/>
      <c r="S103" s="228"/>
      <c r="T103" s="228"/>
      <c r="U103" s="228"/>
      <c r="V103" s="228"/>
      <c r="W103" s="228"/>
      <c r="X103" s="228"/>
      <c r="Y103" s="228"/>
      <c r="Z103" s="228"/>
    </row>
    <row r="104" spans="17:26" x14ac:dyDescent="0.2">
      <c r="Q104" s="228"/>
      <c r="R104" s="228"/>
      <c r="S104" s="228"/>
      <c r="T104" s="228"/>
      <c r="U104" s="228"/>
      <c r="V104" s="228"/>
      <c r="W104" s="228"/>
      <c r="X104" s="228"/>
      <c r="Y104" s="228"/>
      <c r="Z104" s="228"/>
    </row>
    <row r="105" spans="17:26" x14ac:dyDescent="0.2">
      <c r="Q105" s="228"/>
      <c r="R105" s="228"/>
      <c r="S105" s="228"/>
      <c r="T105" s="228"/>
      <c r="U105" s="228"/>
      <c r="V105" s="228"/>
      <c r="W105" s="228"/>
      <c r="X105" s="228"/>
      <c r="Y105" s="228"/>
      <c r="Z105" s="228"/>
    </row>
    <row r="106" spans="17:26" x14ac:dyDescent="0.2">
      <c r="Q106" s="228"/>
      <c r="R106" s="228"/>
      <c r="S106" s="228"/>
      <c r="T106" s="228"/>
      <c r="U106" s="228"/>
      <c r="V106" s="228"/>
      <c r="W106" s="228"/>
      <c r="X106" s="228"/>
      <c r="Y106" s="228"/>
      <c r="Z106" s="228"/>
    </row>
    <row r="107" spans="17:26" x14ac:dyDescent="0.2">
      <c r="Q107" s="228"/>
      <c r="R107" s="228"/>
      <c r="S107" s="228"/>
      <c r="T107" s="228"/>
      <c r="U107" s="228"/>
      <c r="V107" s="228"/>
      <c r="W107" s="228"/>
      <c r="X107" s="228"/>
      <c r="Y107" s="228"/>
      <c r="Z107" s="228"/>
    </row>
    <row r="108" spans="17:26" x14ac:dyDescent="0.2">
      <c r="Q108" s="228"/>
      <c r="R108" s="228"/>
      <c r="S108" s="228"/>
      <c r="T108" s="228"/>
      <c r="U108" s="228"/>
      <c r="V108" s="228"/>
      <c r="W108" s="228"/>
      <c r="X108" s="228"/>
      <c r="Y108" s="228"/>
      <c r="Z108" s="228"/>
    </row>
    <row r="109" spans="17:26" x14ac:dyDescent="0.2">
      <c r="Q109" s="228"/>
      <c r="R109" s="228"/>
      <c r="S109" s="228"/>
      <c r="T109" s="228"/>
      <c r="U109" s="228"/>
      <c r="V109" s="228"/>
      <c r="W109" s="228"/>
      <c r="X109" s="228"/>
      <c r="Y109" s="228"/>
      <c r="Z109" s="228"/>
    </row>
    <row r="110" spans="17:26" x14ac:dyDescent="0.2">
      <c r="Q110" s="228"/>
      <c r="R110" s="228"/>
      <c r="S110" s="228"/>
      <c r="T110" s="228"/>
      <c r="U110" s="228"/>
      <c r="V110" s="228"/>
      <c r="W110" s="228"/>
      <c r="X110" s="228"/>
      <c r="Y110" s="228"/>
      <c r="Z110" s="228"/>
    </row>
    <row r="111" spans="17:26" x14ac:dyDescent="0.2">
      <c r="Q111" s="228"/>
      <c r="R111" s="228"/>
      <c r="S111" s="228"/>
      <c r="T111" s="228"/>
      <c r="U111" s="228"/>
      <c r="V111" s="228"/>
      <c r="W111" s="228"/>
      <c r="X111" s="228"/>
      <c r="Y111" s="228"/>
      <c r="Z111" s="228"/>
    </row>
    <row r="112" spans="17:26" x14ac:dyDescent="0.2">
      <c r="Q112" s="228"/>
      <c r="R112" s="228"/>
      <c r="S112" s="228"/>
      <c r="T112" s="228"/>
      <c r="U112" s="228"/>
      <c r="V112" s="228"/>
      <c r="W112" s="228"/>
      <c r="X112" s="228"/>
      <c r="Y112" s="228"/>
      <c r="Z112" s="228"/>
    </row>
    <row r="113" spans="17:26" x14ac:dyDescent="0.2">
      <c r="Q113" s="228"/>
      <c r="R113" s="228"/>
      <c r="S113" s="228"/>
      <c r="T113" s="228"/>
      <c r="U113" s="228"/>
      <c r="V113" s="228"/>
      <c r="W113" s="228"/>
      <c r="X113" s="228"/>
      <c r="Y113" s="228"/>
      <c r="Z113" s="228"/>
    </row>
    <row r="114" spans="17:26" x14ac:dyDescent="0.2">
      <c r="Q114" s="228"/>
      <c r="R114" s="228"/>
      <c r="S114" s="228"/>
      <c r="T114" s="228"/>
      <c r="U114" s="228"/>
      <c r="V114" s="228"/>
      <c r="W114" s="228"/>
      <c r="X114" s="228"/>
      <c r="Y114" s="228"/>
      <c r="Z114" s="228"/>
    </row>
    <row r="115" spans="17:26" x14ac:dyDescent="0.2">
      <c r="Q115" s="228"/>
      <c r="R115" s="228"/>
      <c r="S115" s="228"/>
      <c r="T115" s="228"/>
      <c r="U115" s="228"/>
      <c r="V115" s="228"/>
      <c r="W115" s="228"/>
      <c r="X115" s="228"/>
      <c r="Y115" s="228"/>
      <c r="Z115" s="228"/>
    </row>
    <row r="116" spans="17:26" x14ac:dyDescent="0.2">
      <c r="Q116" s="228"/>
      <c r="R116" s="228"/>
      <c r="S116" s="228"/>
      <c r="T116" s="228"/>
      <c r="U116" s="228"/>
      <c r="V116" s="228"/>
      <c r="W116" s="228"/>
      <c r="X116" s="228"/>
      <c r="Y116" s="228"/>
      <c r="Z116" s="228"/>
    </row>
    <row r="117" spans="17:26" x14ac:dyDescent="0.2">
      <c r="Q117" s="228"/>
      <c r="R117" s="228"/>
      <c r="S117" s="228"/>
      <c r="T117" s="228"/>
      <c r="U117" s="228"/>
      <c r="V117" s="228"/>
      <c r="W117" s="228"/>
      <c r="X117" s="228"/>
      <c r="Y117" s="228"/>
      <c r="Z117" s="228"/>
    </row>
    <row r="118" spans="17:26" x14ac:dyDescent="0.2">
      <c r="Q118" s="228"/>
      <c r="R118" s="228"/>
      <c r="S118" s="228"/>
      <c r="T118" s="228"/>
      <c r="U118" s="228"/>
      <c r="V118" s="228"/>
      <c r="W118" s="228"/>
      <c r="X118" s="228"/>
      <c r="Y118" s="228"/>
      <c r="Z118" s="228"/>
    </row>
    <row r="119" spans="17:26" x14ac:dyDescent="0.2">
      <c r="Q119" s="228"/>
      <c r="R119" s="228"/>
      <c r="S119" s="228"/>
      <c r="T119" s="228"/>
      <c r="U119" s="228"/>
      <c r="V119" s="228"/>
      <c r="W119" s="228"/>
      <c r="X119" s="228"/>
      <c r="Y119" s="228"/>
      <c r="Z119" s="228"/>
    </row>
    <row r="120" spans="17:26" x14ac:dyDescent="0.2">
      <c r="Q120" s="228"/>
      <c r="R120" s="228"/>
      <c r="S120" s="228"/>
      <c r="T120" s="228"/>
      <c r="U120" s="228"/>
      <c r="V120" s="228"/>
      <c r="W120" s="228"/>
      <c r="X120" s="228"/>
      <c r="Y120" s="228"/>
      <c r="Z120" s="228"/>
    </row>
    <row r="121" spans="17:26" x14ac:dyDescent="0.2">
      <c r="Q121" s="228"/>
      <c r="R121" s="228"/>
      <c r="S121" s="228"/>
      <c r="T121" s="228"/>
      <c r="U121" s="228"/>
      <c r="V121" s="228"/>
      <c r="W121" s="228"/>
      <c r="X121" s="228"/>
      <c r="Y121" s="228"/>
      <c r="Z121" s="228"/>
    </row>
    <row r="122" spans="17:26" x14ac:dyDescent="0.2">
      <c r="Q122" s="228"/>
      <c r="R122" s="228"/>
      <c r="S122" s="228"/>
      <c r="T122" s="228"/>
      <c r="U122" s="228"/>
      <c r="V122" s="228"/>
      <c r="W122" s="228"/>
      <c r="X122" s="228"/>
      <c r="Y122" s="228"/>
      <c r="Z122" s="228"/>
    </row>
    <row r="123" spans="17:26" x14ac:dyDescent="0.2">
      <c r="Q123" s="228"/>
      <c r="R123" s="228"/>
      <c r="S123" s="228"/>
      <c r="T123" s="228"/>
      <c r="U123" s="228"/>
      <c r="V123" s="228"/>
      <c r="W123" s="228"/>
      <c r="X123" s="228"/>
      <c r="Y123" s="228"/>
      <c r="Z123" s="228"/>
    </row>
    <row r="124" spans="17:26" x14ac:dyDescent="0.2">
      <c r="Q124" s="228"/>
      <c r="R124" s="228"/>
      <c r="S124" s="228"/>
      <c r="T124" s="228"/>
      <c r="U124" s="228"/>
      <c r="V124" s="228"/>
      <c r="W124" s="228"/>
      <c r="X124" s="228"/>
      <c r="Y124" s="228"/>
      <c r="Z124" s="228"/>
    </row>
    <row r="125" spans="17:26" x14ac:dyDescent="0.2">
      <c r="Q125" s="228"/>
      <c r="R125" s="228"/>
      <c r="S125" s="228"/>
      <c r="T125" s="228"/>
      <c r="U125" s="228"/>
      <c r="V125" s="228"/>
      <c r="W125" s="228"/>
      <c r="X125" s="228"/>
      <c r="Y125" s="228"/>
      <c r="Z125" s="228"/>
    </row>
    <row r="126" spans="17:26" x14ac:dyDescent="0.2">
      <c r="Q126" s="228"/>
      <c r="R126" s="228"/>
      <c r="S126" s="228"/>
      <c r="T126" s="228"/>
      <c r="U126" s="228"/>
      <c r="V126" s="228"/>
      <c r="W126" s="228"/>
      <c r="X126" s="228"/>
      <c r="Y126" s="228"/>
      <c r="Z126" s="228"/>
    </row>
    <row r="127" spans="17:26" x14ac:dyDescent="0.2">
      <c r="Q127" s="228"/>
      <c r="R127" s="228"/>
      <c r="S127" s="228"/>
      <c r="T127" s="228"/>
      <c r="U127" s="228"/>
      <c r="V127" s="228"/>
      <c r="W127" s="228"/>
      <c r="X127" s="228"/>
      <c r="Y127" s="228"/>
      <c r="Z127" s="228"/>
    </row>
    <row r="128" spans="17:26" x14ac:dyDescent="0.2">
      <c r="Q128" s="228"/>
      <c r="R128" s="228"/>
      <c r="S128" s="228"/>
      <c r="T128" s="228"/>
      <c r="U128" s="228"/>
      <c r="V128" s="228"/>
      <c r="W128" s="228"/>
      <c r="X128" s="228"/>
      <c r="Y128" s="228"/>
      <c r="Z128" s="228"/>
    </row>
    <row r="129" spans="17:26" x14ac:dyDescent="0.2">
      <c r="Q129" s="228"/>
      <c r="R129" s="228"/>
      <c r="S129" s="228"/>
      <c r="T129" s="228"/>
      <c r="U129" s="228"/>
      <c r="V129" s="228"/>
      <c r="W129" s="228"/>
      <c r="X129" s="228"/>
      <c r="Y129" s="228"/>
      <c r="Z129" s="228"/>
    </row>
    <row r="130" spans="17:26" x14ac:dyDescent="0.2">
      <c r="Q130" s="228"/>
      <c r="R130" s="228"/>
      <c r="S130" s="228"/>
      <c r="T130" s="228"/>
      <c r="U130" s="228"/>
      <c r="V130" s="228"/>
      <c r="W130" s="228"/>
      <c r="X130" s="228"/>
      <c r="Y130" s="228"/>
      <c r="Z130" s="228"/>
    </row>
    <row r="131" spans="17:26" x14ac:dyDescent="0.2">
      <c r="Q131" s="228"/>
      <c r="R131" s="228"/>
      <c r="S131" s="228"/>
      <c r="T131" s="228"/>
      <c r="U131" s="228"/>
      <c r="V131" s="228"/>
      <c r="W131" s="228"/>
      <c r="X131" s="228"/>
      <c r="Y131" s="228"/>
      <c r="Z131" s="228"/>
    </row>
    <row r="132" spans="17:26" x14ac:dyDescent="0.2">
      <c r="Q132" s="228"/>
      <c r="R132" s="228"/>
      <c r="S132" s="228"/>
      <c r="T132" s="228"/>
      <c r="U132" s="228"/>
      <c r="V132" s="228"/>
      <c r="W132" s="228"/>
      <c r="X132" s="228"/>
      <c r="Y132" s="228"/>
      <c r="Z132" s="228"/>
    </row>
    <row r="133" spans="17:26" x14ac:dyDescent="0.2">
      <c r="Q133" s="228"/>
      <c r="R133" s="228"/>
      <c r="S133" s="228"/>
      <c r="T133" s="228"/>
      <c r="U133" s="228"/>
      <c r="V133" s="228"/>
      <c r="W133" s="228"/>
      <c r="X133" s="228"/>
      <c r="Y133" s="228"/>
      <c r="Z133" s="228"/>
    </row>
    <row r="134" spans="17:26" x14ac:dyDescent="0.2">
      <c r="Q134" s="228"/>
      <c r="R134" s="228"/>
      <c r="S134" s="228"/>
      <c r="T134" s="228"/>
      <c r="U134" s="228"/>
      <c r="V134" s="228"/>
      <c r="W134" s="228"/>
      <c r="X134" s="228"/>
      <c r="Y134" s="228"/>
      <c r="Z134" s="228"/>
    </row>
    <row r="135" spans="17:26" x14ac:dyDescent="0.2">
      <c r="Q135" s="228"/>
      <c r="R135" s="228"/>
      <c r="S135" s="228"/>
      <c r="T135" s="228"/>
      <c r="U135" s="228"/>
      <c r="V135" s="228"/>
      <c r="W135" s="228"/>
      <c r="X135" s="228"/>
      <c r="Y135" s="228"/>
      <c r="Z135" s="228"/>
    </row>
    <row r="136" spans="17:26" x14ac:dyDescent="0.2">
      <c r="Q136" s="228"/>
      <c r="R136" s="228"/>
      <c r="S136" s="228"/>
      <c r="T136" s="228"/>
      <c r="U136" s="228"/>
      <c r="V136" s="228"/>
      <c r="W136" s="228"/>
      <c r="X136" s="228"/>
      <c r="Y136" s="228"/>
      <c r="Z136" s="228"/>
    </row>
    <row r="137" spans="17:26" x14ac:dyDescent="0.2">
      <c r="Q137" s="228"/>
      <c r="R137" s="228"/>
      <c r="S137" s="228"/>
      <c r="T137" s="228"/>
      <c r="U137" s="228"/>
      <c r="V137" s="228"/>
      <c r="W137" s="228"/>
      <c r="X137" s="228"/>
      <c r="Y137" s="228"/>
      <c r="Z137" s="228"/>
    </row>
    <row r="138" spans="17:26" x14ac:dyDescent="0.2">
      <c r="Q138" s="228"/>
      <c r="R138" s="228"/>
      <c r="S138" s="228"/>
      <c r="T138" s="228"/>
      <c r="U138" s="228"/>
      <c r="V138" s="228"/>
      <c r="W138" s="228"/>
      <c r="X138" s="228"/>
      <c r="Y138" s="228"/>
      <c r="Z138" s="228"/>
    </row>
    <row r="139" spans="17:26" x14ac:dyDescent="0.2">
      <c r="Q139" s="228"/>
      <c r="R139" s="228"/>
      <c r="S139" s="228"/>
      <c r="T139" s="228"/>
      <c r="U139" s="228"/>
      <c r="V139" s="228"/>
      <c r="W139" s="228"/>
      <c r="X139" s="228"/>
      <c r="Y139" s="228"/>
      <c r="Z139" s="228"/>
    </row>
    <row r="140" spans="17:26" x14ac:dyDescent="0.2">
      <c r="Q140" s="228"/>
      <c r="R140" s="228"/>
      <c r="S140" s="228"/>
      <c r="T140" s="228"/>
      <c r="U140" s="228"/>
      <c r="V140" s="228"/>
      <c r="W140" s="228"/>
      <c r="X140" s="228"/>
      <c r="Y140" s="228"/>
      <c r="Z140" s="228"/>
    </row>
    <row r="141" spans="17:26" x14ac:dyDescent="0.2">
      <c r="Q141" s="228"/>
      <c r="R141" s="228"/>
      <c r="S141" s="228"/>
      <c r="T141" s="228"/>
      <c r="U141" s="228"/>
      <c r="V141" s="228"/>
      <c r="W141" s="228"/>
      <c r="X141" s="228"/>
      <c r="Y141" s="228"/>
      <c r="Z141" s="228"/>
    </row>
    <row r="142" spans="17:26" x14ac:dyDescent="0.2">
      <c r="Q142" s="228"/>
      <c r="R142" s="228"/>
      <c r="S142" s="228"/>
      <c r="T142" s="228"/>
      <c r="U142" s="228"/>
      <c r="V142" s="228"/>
      <c r="W142" s="228"/>
      <c r="X142" s="228"/>
      <c r="Y142" s="228"/>
      <c r="Z142" s="228"/>
    </row>
    <row r="143" spans="17:26" x14ac:dyDescent="0.2">
      <c r="Q143" s="228"/>
      <c r="R143" s="228"/>
      <c r="S143" s="228"/>
      <c r="T143" s="228"/>
      <c r="U143" s="228"/>
      <c r="V143" s="228"/>
      <c r="W143" s="228"/>
      <c r="X143" s="228"/>
      <c r="Y143" s="228"/>
      <c r="Z143" s="228"/>
    </row>
    <row r="144" spans="17:26" x14ac:dyDescent="0.2">
      <c r="Q144" s="228"/>
      <c r="R144" s="228"/>
      <c r="S144" s="228"/>
      <c r="T144" s="228"/>
      <c r="U144" s="228"/>
      <c r="V144" s="228"/>
      <c r="W144" s="228"/>
      <c r="X144" s="228"/>
      <c r="Y144" s="228"/>
      <c r="Z144" s="228"/>
    </row>
    <row r="145" spans="17:26" x14ac:dyDescent="0.2">
      <c r="Q145" s="228"/>
      <c r="R145" s="228"/>
      <c r="S145" s="228"/>
      <c r="T145" s="228"/>
      <c r="U145" s="228"/>
      <c r="V145" s="228"/>
      <c r="W145" s="228"/>
      <c r="X145" s="228"/>
      <c r="Y145" s="228"/>
      <c r="Z145" s="228"/>
    </row>
    <row r="146" spans="17:26" x14ac:dyDescent="0.2">
      <c r="Q146" s="228"/>
      <c r="R146" s="228"/>
      <c r="S146" s="228"/>
      <c r="T146" s="228"/>
      <c r="U146" s="228"/>
      <c r="V146" s="228"/>
      <c r="W146" s="228"/>
      <c r="X146" s="228"/>
      <c r="Y146" s="228"/>
      <c r="Z146" s="228"/>
    </row>
    <row r="147" spans="17:26" x14ac:dyDescent="0.2">
      <c r="Q147" s="228"/>
      <c r="R147" s="228"/>
      <c r="S147" s="228"/>
      <c r="T147" s="228"/>
      <c r="U147" s="228"/>
      <c r="V147" s="228"/>
      <c r="W147" s="228"/>
      <c r="X147" s="228"/>
      <c r="Y147" s="228"/>
      <c r="Z147" s="228"/>
    </row>
    <row r="148" spans="17:26" x14ac:dyDescent="0.2">
      <c r="Q148" s="228"/>
      <c r="R148" s="228"/>
      <c r="S148" s="228"/>
      <c r="T148" s="228"/>
      <c r="U148" s="228"/>
      <c r="V148" s="228"/>
      <c r="W148" s="228"/>
      <c r="X148" s="228"/>
      <c r="Y148" s="228"/>
      <c r="Z148" s="228"/>
    </row>
    <row r="149" spans="17:26" x14ac:dyDescent="0.2">
      <c r="Q149" s="228"/>
      <c r="R149" s="228"/>
      <c r="S149" s="228"/>
      <c r="T149" s="228"/>
      <c r="U149" s="228"/>
      <c r="V149" s="228"/>
      <c r="W149" s="228"/>
      <c r="X149" s="228"/>
      <c r="Y149" s="228"/>
      <c r="Z149" s="228"/>
    </row>
    <row r="150" spans="17:26" x14ac:dyDescent="0.2">
      <c r="Q150" s="228"/>
      <c r="R150" s="228"/>
      <c r="S150" s="228"/>
      <c r="T150" s="228"/>
      <c r="U150" s="228"/>
      <c r="V150" s="228"/>
      <c r="W150" s="228"/>
      <c r="X150" s="228"/>
      <c r="Y150" s="228"/>
      <c r="Z150" s="228"/>
    </row>
    <row r="151" spans="17:26" x14ac:dyDescent="0.2">
      <c r="Q151" s="228"/>
      <c r="R151" s="228"/>
      <c r="S151" s="228"/>
      <c r="T151" s="228"/>
      <c r="U151" s="228"/>
      <c r="V151" s="228"/>
      <c r="W151" s="228"/>
      <c r="X151" s="228"/>
      <c r="Y151" s="228"/>
      <c r="Z151" s="228"/>
    </row>
    <row r="152" spans="17:26" x14ac:dyDescent="0.2">
      <c r="Q152" s="228"/>
      <c r="R152" s="228"/>
      <c r="S152" s="228"/>
      <c r="T152" s="228"/>
      <c r="U152" s="228"/>
      <c r="V152" s="228"/>
      <c r="W152" s="228"/>
      <c r="X152" s="228"/>
      <c r="Y152" s="228"/>
      <c r="Z152" s="228"/>
    </row>
    <row r="153" spans="17:26" x14ac:dyDescent="0.2">
      <c r="Q153" s="228"/>
      <c r="R153" s="228"/>
      <c r="S153" s="228"/>
      <c r="T153" s="228"/>
      <c r="U153" s="228"/>
      <c r="V153" s="228"/>
      <c r="W153" s="228"/>
      <c r="X153" s="228"/>
      <c r="Y153" s="228"/>
      <c r="Z153" s="228"/>
    </row>
    <row r="154" spans="17:26" x14ac:dyDescent="0.2">
      <c r="Q154" s="228"/>
      <c r="R154" s="228"/>
      <c r="S154" s="228"/>
      <c r="T154" s="228"/>
      <c r="U154" s="228"/>
      <c r="V154" s="228"/>
      <c r="W154" s="228"/>
      <c r="X154" s="228"/>
      <c r="Y154" s="228"/>
      <c r="Z154" s="228"/>
    </row>
    <row r="155" spans="17:26" x14ac:dyDescent="0.2">
      <c r="Q155" s="228"/>
      <c r="R155" s="228"/>
      <c r="S155" s="228"/>
      <c r="T155" s="228"/>
      <c r="U155" s="228"/>
      <c r="V155" s="228"/>
      <c r="W155" s="228"/>
      <c r="X155" s="228"/>
      <c r="Y155" s="228"/>
      <c r="Z155" s="228"/>
    </row>
    <row r="156" spans="17:26" x14ac:dyDescent="0.2">
      <c r="Q156" s="228"/>
      <c r="R156" s="228"/>
      <c r="S156" s="228"/>
      <c r="T156" s="228"/>
      <c r="U156" s="228"/>
      <c r="V156" s="228"/>
      <c r="W156" s="228"/>
      <c r="X156" s="228"/>
      <c r="Y156" s="228"/>
      <c r="Z156" s="228"/>
    </row>
    <row r="157" spans="17:26" x14ac:dyDescent="0.2">
      <c r="Q157" s="228"/>
      <c r="R157" s="228"/>
      <c r="S157" s="228"/>
      <c r="T157" s="228"/>
      <c r="U157" s="228"/>
      <c r="V157" s="228"/>
      <c r="W157" s="228"/>
      <c r="X157" s="228"/>
      <c r="Y157" s="228"/>
      <c r="Z157" s="228"/>
    </row>
    <row r="158" spans="17:26" x14ac:dyDescent="0.2">
      <c r="Q158" s="228"/>
      <c r="R158" s="228"/>
      <c r="S158" s="228"/>
      <c r="T158" s="228"/>
      <c r="U158" s="228"/>
      <c r="V158" s="228"/>
      <c r="W158" s="228"/>
      <c r="X158" s="228"/>
      <c r="Y158" s="228"/>
      <c r="Z158" s="228"/>
    </row>
    <row r="159" spans="17:26" x14ac:dyDescent="0.2">
      <c r="Q159" s="228"/>
      <c r="R159" s="228"/>
      <c r="S159" s="228"/>
      <c r="T159" s="228"/>
      <c r="U159" s="228"/>
      <c r="V159" s="228"/>
      <c r="W159" s="228"/>
      <c r="X159" s="228"/>
      <c r="Y159" s="228"/>
      <c r="Z159" s="228"/>
    </row>
    <row r="160" spans="17:26" x14ac:dyDescent="0.2">
      <c r="Q160" s="228"/>
      <c r="R160" s="228"/>
      <c r="S160" s="228"/>
      <c r="T160" s="228"/>
      <c r="U160" s="228"/>
      <c r="V160" s="228"/>
      <c r="W160" s="228"/>
      <c r="X160" s="228"/>
      <c r="Y160" s="228"/>
      <c r="Z160" s="228"/>
    </row>
    <row r="161" spans="17:26" x14ac:dyDescent="0.2">
      <c r="Q161" s="228"/>
      <c r="R161" s="228"/>
      <c r="S161" s="228"/>
      <c r="T161" s="228"/>
      <c r="U161" s="228"/>
      <c r="V161" s="228"/>
      <c r="W161" s="228"/>
      <c r="X161" s="228"/>
      <c r="Y161" s="228"/>
      <c r="Z161" s="228"/>
    </row>
    <row r="162" spans="17:26" x14ac:dyDescent="0.2">
      <c r="Q162" s="228"/>
      <c r="R162" s="228"/>
      <c r="S162" s="228"/>
      <c r="T162" s="228"/>
      <c r="U162" s="228"/>
      <c r="V162" s="228"/>
      <c r="W162" s="228"/>
      <c r="X162" s="228"/>
      <c r="Y162" s="228"/>
      <c r="Z162" s="228"/>
    </row>
    <row r="163" spans="17:26" x14ac:dyDescent="0.2">
      <c r="Q163" s="228"/>
      <c r="R163" s="228"/>
      <c r="S163" s="228"/>
      <c r="T163" s="228"/>
      <c r="U163" s="228"/>
      <c r="V163" s="228"/>
      <c r="W163" s="228"/>
      <c r="X163" s="228"/>
      <c r="Y163" s="228"/>
      <c r="Z163" s="228"/>
    </row>
    <row r="164" spans="17:26" x14ac:dyDescent="0.2">
      <c r="Q164" s="228"/>
      <c r="R164" s="228"/>
      <c r="S164" s="228"/>
      <c r="T164" s="228"/>
      <c r="U164" s="228"/>
      <c r="V164" s="228"/>
      <c r="W164" s="228"/>
      <c r="X164" s="228"/>
      <c r="Y164" s="228"/>
      <c r="Z164" s="228"/>
    </row>
    <row r="165" spans="17:26" x14ac:dyDescent="0.2">
      <c r="Q165" s="228"/>
      <c r="R165" s="228"/>
      <c r="S165" s="228"/>
      <c r="T165" s="228"/>
      <c r="U165" s="228"/>
      <c r="V165" s="228"/>
      <c r="W165" s="228"/>
      <c r="X165" s="228"/>
      <c r="Y165" s="228"/>
      <c r="Z165" s="228"/>
    </row>
    <row r="166" spans="17:26" x14ac:dyDescent="0.2">
      <c r="Q166" s="228"/>
      <c r="R166" s="228"/>
      <c r="S166" s="228"/>
      <c r="T166" s="228"/>
      <c r="U166" s="228"/>
      <c r="V166" s="228"/>
      <c r="W166" s="228"/>
      <c r="X166" s="228"/>
      <c r="Y166" s="228"/>
      <c r="Z166" s="228"/>
    </row>
    <row r="167" spans="17:26" x14ac:dyDescent="0.2">
      <c r="Q167" s="228"/>
      <c r="R167" s="228"/>
      <c r="S167" s="228"/>
      <c r="T167" s="228"/>
      <c r="U167" s="228"/>
      <c r="V167" s="228"/>
      <c r="W167" s="228"/>
      <c r="X167" s="228"/>
      <c r="Y167" s="228"/>
      <c r="Z167" s="228"/>
    </row>
    <row r="168" spans="17:26" x14ac:dyDescent="0.2">
      <c r="Q168" s="228"/>
      <c r="R168" s="228"/>
      <c r="S168" s="228"/>
      <c r="T168" s="228"/>
      <c r="U168" s="228"/>
      <c r="V168" s="228"/>
      <c r="W168" s="228"/>
      <c r="X168" s="228"/>
      <c r="Y168" s="228"/>
      <c r="Z168" s="228"/>
    </row>
    <row r="169" spans="17:26" x14ac:dyDescent="0.2">
      <c r="Q169" s="228"/>
      <c r="R169" s="228"/>
      <c r="S169" s="228"/>
      <c r="T169" s="228"/>
      <c r="U169" s="228"/>
      <c r="V169" s="228"/>
      <c r="W169" s="228"/>
      <c r="X169" s="228"/>
      <c r="Y169" s="228"/>
      <c r="Z169" s="228"/>
    </row>
    <row r="170" spans="17:26" x14ac:dyDescent="0.2">
      <c r="Q170" s="228"/>
      <c r="R170" s="228"/>
      <c r="S170" s="228"/>
      <c r="T170" s="228"/>
      <c r="U170" s="228"/>
      <c r="V170" s="228"/>
      <c r="W170" s="228"/>
      <c r="X170" s="228"/>
      <c r="Y170" s="228"/>
      <c r="Z170" s="228"/>
    </row>
    <row r="171" spans="17:26" x14ac:dyDescent="0.2">
      <c r="Q171" s="228"/>
      <c r="R171" s="228"/>
      <c r="S171" s="228"/>
      <c r="T171" s="228"/>
      <c r="U171" s="228"/>
      <c r="V171" s="228"/>
      <c r="W171" s="228"/>
      <c r="X171" s="228"/>
      <c r="Y171" s="228"/>
      <c r="Z171" s="228"/>
    </row>
    <row r="172" spans="17:26" x14ac:dyDescent="0.2">
      <c r="Q172" s="228"/>
      <c r="R172" s="228"/>
      <c r="S172" s="228"/>
      <c r="T172" s="228"/>
      <c r="U172" s="228"/>
      <c r="V172" s="228"/>
      <c r="W172" s="228"/>
      <c r="X172" s="228"/>
      <c r="Y172" s="228"/>
      <c r="Z172" s="228"/>
    </row>
    <row r="173" spans="17:26" x14ac:dyDescent="0.2">
      <c r="Q173" s="228"/>
      <c r="R173" s="228"/>
      <c r="S173" s="228"/>
      <c r="T173" s="228"/>
      <c r="U173" s="228"/>
      <c r="V173" s="228"/>
      <c r="W173" s="228"/>
      <c r="X173" s="228"/>
      <c r="Y173" s="228"/>
      <c r="Z173" s="228"/>
    </row>
    <row r="174" spans="17:26" x14ac:dyDescent="0.2">
      <c r="Q174" s="228"/>
      <c r="R174" s="228"/>
      <c r="S174" s="228"/>
      <c r="T174" s="228"/>
      <c r="U174" s="228"/>
      <c r="V174" s="228"/>
      <c r="W174" s="228"/>
      <c r="X174" s="228"/>
      <c r="Y174" s="228"/>
      <c r="Z174" s="228"/>
    </row>
    <row r="175" spans="17:26" x14ac:dyDescent="0.2">
      <c r="Q175" s="228"/>
      <c r="R175" s="228"/>
      <c r="S175" s="228"/>
      <c r="T175" s="228"/>
      <c r="U175" s="228"/>
      <c r="V175" s="228"/>
      <c r="W175" s="228"/>
      <c r="X175" s="228"/>
      <c r="Y175" s="228"/>
      <c r="Z175" s="228"/>
    </row>
    <row r="176" spans="17:26" x14ac:dyDescent="0.2">
      <c r="Q176" s="228"/>
      <c r="R176" s="228"/>
      <c r="S176" s="228"/>
      <c r="T176" s="228"/>
      <c r="U176" s="228"/>
      <c r="V176" s="228"/>
      <c r="W176" s="228"/>
      <c r="X176" s="228"/>
      <c r="Y176" s="228"/>
      <c r="Z176" s="228"/>
    </row>
    <row r="177" spans="17:26" x14ac:dyDescent="0.2">
      <c r="Q177" s="228"/>
      <c r="R177" s="228"/>
      <c r="S177" s="228"/>
      <c r="T177" s="228"/>
      <c r="U177" s="228"/>
      <c r="V177" s="228"/>
      <c r="W177" s="228"/>
      <c r="X177" s="228"/>
      <c r="Y177" s="228"/>
      <c r="Z177" s="228"/>
    </row>
    <row r="178" spans="17:26" x14ac:dyDescent="0.2">
      <c r="Q178" s="228"/>
      <c r="R178" s="228"/>
      <c r="S178" s="228"/>
      <c r="T178" s="228"/>
      <c r="U178" s="228"/>
      <c r="V178" s="228"/>
      <c r="W178" s="228"/>
      <c r="X178" s="228"/>
      <c r="Y178" s="228"/>
      <c r="Z178" s="228"/>
    </row>
    <row r="179" spans="17:26" x14ac:dyDescent="0.2">
      <c r="Q179" s="228"/>
      <c r="R179" s="228"/>
      <c r="S179" s="228"/>
      <c r="T179" s="228"/>
      <c r="U179" s="228"/>
      <c r="V179" s="228"/>
      <c r="W179" s="228"/>
      <c r="X179" s="228"/>
      <c r="Y179" s="228"/>
      <c r="Z179" s="228"/>
    </row>
    <row r="180" spans="17:26" x14ac:dyDescent="0.2">
      <c r="Q180" s="228"/>
      <c r="R180" s="228"/>
      <c r="S180" s="228"/>
      <c r="T180" s="228"/>
      <c r="U180" s="228"/>
      <c r="V180" s="228"/>
      <c r="W180" s="228"/>
      <c r="X180" s="228"/>
      <c r="Y180" s="228"/>
      <c r="Z180" s="228"/>
    </row>
    <row r="181" spans="17:26" x14ac:dyDescent="0.2">
      <c r="Q181" s="228"/>
      <c r="R181" s="228"/>
      <c r="S181" s="228"/>
      <c r="T181" s="228"/>
      <c r="U181" s="228"/>
      <c r="V181" s="228"/>
      <c r="W181" s="228"/>
      <c r="X181" s="228"/>
      <c r="Y181" s="228"/>
      <c r="Z181" s="228"/>
    </row>
    <row r="182" spans="17:26" x14ac:dyDescent="0.2">
      <c r="Q182" s="228"/>
      <c r="R182" s="228"/>
      <c r="S182" s="228"/>
      <c r="T182" s="228"/>
      <c r="U182" s="228"/>
      <c r="V182" s="228"/>
      <c r="W182" s="228"/>
      <c r="X182" s="228"/>
      <c r="Y182" s="228"/>
      <c r="Z182" s="228"/>
    </row>
    <row r="183" spans="17:26" x14ac:dyDescent="0.2">
      <c r="Q183" s="228"/>
      <c r="R183" s="228"/>
      <c r="S183" s="228"/>
      <c r="T183" s="228"/>
      <c r="U183" s="228"/>
      <c r="V183" s="228"/>
      <c r="W183" s="228"/>
      <c r="X183" s="228"/>
      <c r="Y183" s="228"/>
      <c r="Z183" s="228"/>
    </row>
    <row r="184" spans="17:26" x14ac:dyDescent="0.2">
      <c r="Q184" s="228"/>
      <c r="R184" s="228"/>
      <c r="S184" s="228"/>
      <c r="T184" s="228"/>
      <c r="U184" s="228"/>
      <c r="V184" s="228"/>
      <c r="W184" s="228"/>
      <c r="X184" s="228"/>
      <c r="Y184" s="228"/>
      <c r="Z184" s="228"/>
    </row>
    <row r="185" spans="17:26" x14ac:dyDescent="0.2">
      <c r="Q185" s="228"/>
      <c r="R185" s="228"/>
      <c r="S185" s="228"/>
      <c r="T185" s="228"/>
      <c r="U185" s="228"/>
      <c r="V185" s="228"/>
      <c r="W185" s="228"/>
      <c r="X185" s="228"/>
      <c r="Y185" s="228"/>
      <c r="Z185" s="228"/>
    </row>
    <row r="186" spans="17:26" x14ac:dyDescent="0.2">
      <c r="Q186" s="228"/>
      <c r="R186" s="228"/>
      <c r="S186" s="228"/>
      <c r="T186" s="228"/>
      <c r="U186" s="228"/>
      <c r="V186" s="228"/>
      <c r="W186" s="228"/>
      <c r="X186" s="228"/>
      <c r="Y186" s="228"/>
      <c r="Z186" s="228"/>
    </row>
    <row r="187" spans="17:26" x14ac:dyDescent="0.2">
      <c r="Q187" s="228"/>
      <c r="R187" s="228"/>
      <c r="S187" s="228"/>
      <c r="T187" s="228"/>
      <c r="U187" s="228"/>
      <c r="V187" s="228"/>
      <c r="W187" s="228"/>
      <c r="X187" s="228"/>
      <c r="Y187" s="228"/>
      <c r="Z187" s="228"/>
    </row>
    <row r="188" spans="17:26" x14ac:dyDescent="0.2">
      <c r="Q188" s="228"/>
      <c r="R188" s="228"/>
      <c r="S188" s="228"/>
      <c r="T188" s="228"/>
      <c r="U188" s="228"/>
      <c r="V188" s="228"/>
      <c r="W188" s="228"/>
      <c r="X188" s="228"/>
      <c r="Y188" s="228"/>
      <c r="Z188" s="228"/>
    </row>
    <row r="189" spans="17:26" x14ac:dyDescent="0.2">
      <c r="Q189" s="228"/>
      <c r="R189" s="228"/>
      <c r="S189" s="228"/>
      <c r="T189" s="228"/>
      <c r="U189" s="228"/>
      <c r="V189" s="228"/>
      <c r="W189" s="228"/>
      <c r="X189" s="228"/>
      <c r="Y189" s="228"/>
      <c r="Z189" s="228"/>
    </row>
    <row r="190" spans="17:26" x14ac:dyDescent="0.2">
      <c r="Q190" s="228"/>
      <c r="R190" s="228"/>
      <c r="S190" s="228"/>
      <c r="T190" s="228"/>
      <c r="U190" s="228"/>
      <c r="V190" s="228"/>
      <c r="W190" s="228"/>
      <c r="X190" s="228"/>
      <c r="Y190" s="228"/>
      <c r="Z190" s="228"/>
    </row>
    <row r="191" spans="17:26" x14ac:dyDescent="0.2">
      <c r="Q191" s="228"/>
      <c r="R191" s="228"/>
      <c r="S191" s="228"/>
      <c r="T191" s="228"/>
      <c r="U191" s="228"/>
      <c r="V191" s="228"/>
      <c r="W191" s="228"/>
      <c r="X191" s="228"/>
      <c r="Y191" s="228"/>
      <c r="Z191" s="228"/>
    </row>
    <row r="192" spans="17:26" x14ac:dyDescent="0.2">
      <c r="Q192" s="228"/>
      <c r="R192" s="228"/>
      <c r="S192" s="228"/>
      <c r="T192" s="228"/>
      <c r="U192" s="228"/>
      <c r="V192" s="228"/>
      <c r="W192" s="228"/>
      <c r="X192" s="228"/>
      <c r="Y192" s="228"/>
      <c r="Z192" s="228"/>
    </row>
    <row r="193" spans="17:26" x14ac:dyDescent="0.2">
      <c r="Q193" s="228"/>
      <c r="R193" s="228"/>
      <c r="S193" s="228"/>
      <c r="T193" s="228"/>
      <c r="U193" s="228"/>
      <c r="V193" s="228"/>
      <c r="W193" s="228"/>
      <c r="X193" s="228"/>
      <c r="Y193" s="228"/>
      <c r="Z193" s="228"/>
    </row>
    <row r="194" spans="17:26" x14ac:dyDescent="0.2">
      <c r="Q194" s="228"/>
      <c r="R194" s="228"/>
      <c r="S194" s="228"/>
      <c r="T194" s="228"/>
      <c r="U194" s="228"/>
      <c r="V194" s="228"/>
      <c r="W194" s="228"/>
      <c r="X194" s="228"/>
      <c r="Y194" s="228"/>
      <c r="Z194" s="228"/>
    </row>
    <row r="195" spans="17:26" x14ac:dyDescent="0.2">
      <c r="Q195" s="228"/>
      <c r="R195" s="228"/>
      <c r="S195" s="228"/>
      <c r="T195" s="228"/>
      <c r="U195" s="228"/>
      <c r="V195" s="228"/>
      <c r="W195" s="228"/>
      <c r="X195" s="228"/>
      <c r="Y195" s="228"/>
      <c r="Z195" s="228"/>
    </row>
    <row r="196" spans="17:26" x14ac:dyDescent="0.2">
      <c r="Q196" s="228"/>
      <c r="R196" s="228"/>
      <c r="S196" s="228"/>
      <c r="T196" s="228"/>
      <c r="U196" s="228"/>
      <c r="V196" s="228"/>
      <c r="W196" s="228"/>
      <c r="X196" s="228"/>
      <c r="Y196" s="228"/>
      <c r="Z196" s="228"/>
    </row>
    <row r="197" spans="17:26" x14ac:dyDescent="0.2">
      <c r="Q197" s="228"/>
      <c r="R197" s="228"/>
      <c r="S197" s="228"/>
      <c r="T197" s="228"/>
      <c r="U197" s="228"/>
      <c r="V197" s="228"/>
      <c r="W197" s="228"/>
      <c r="X197" s="228"/>
      <c r="Y197" s="228"/>
      <c r="Z197" s="228"/>
    </row>
    <row r="198" spans="17:26" x14ac:dyDescent="0.2">
      <c r="Q198" s="228"/>
      <c r="R198" s="228"/>
      <c r="S198" s="228"/>
      <c r="T198" s="228"/>
      <c r="U198" s="228"/>
      <c r="V198" s="228"/>
      <c r="W198" s="228"/>
      <c r="X198" s="228"/>
      <c r="Y198" s="228"/>
      <c r="Z198" s="228"/>
    </row>
    <row r="199" spans="17:26" x14ac:dyDescent="0.2">
      <c r="Q199" s="228"/>
      <c r="R199" s="228"/>
      <c r="S199" s="228"/>
      <c r="T199" s="228"/>
      <c r="U199" s="228"/>
      <c r="V199" s="228"/>
      <c r="W199" s="228"/>
      <c r="X199" s="228"/>
      <c r="Y199" s="228"/>
      <c r="Z199" s="228"/>
    </row>
    <row r="200" spans="17:26" x14ac:dyDescent="0.2">
      <c r="Q200" s="228"/>
      <c r="R200" s="228"/>
      <c r="S200" s="228"/>
      <c r="T200" s="228"/>
      <c r="U200" s="228"/>
      <c r="V200" s="228"/>
      <c r="W200" s="228"/>
      <c r="X200" s="228"/>
      <c r="Y200" s="228"/>
      <c r="Z200" s="228"/>
    </row>
    <row r="201" spans="17:26" x14ac:dyDescent="0.2">
      <c r="Q201" s="228"/>
      <c r="R201" s="228"/>
      <c r="S201" s="228"/>
      <c r="T201" s="228"/>
      <c r="U201" s="228"/>
      <c r="V201" s="228"/>
      <c r="W201" s="228"/>
      <c r="X201" s="228"/>
      <c r="Y201" s="228"/>
      <c r="Z201" s="228"/>
    </row>
    <row r="202" spans="17:26" x14ac:dyDescent="0.2">
      <c r="Q202" s="228"/>
      <c r="R202" s="228"/>
      <c r="S202" s="228"/>
      <c r="T202" s="228"/>
      <c r="U202" s="228"/>
      <c r="V202" s="228"/>
      <c r="W202" s="228"/>
      <c r="X202" s="228"/>
      <c r="Y202" s="228"/>
      <c r="Z202" s="228"/>
    </row>
    <row r="203" spans="17:26" x14ac:dyDescent="0.2">
      <c r="Q203" s="228"/>
      <c r="R203" s="228"/>
      <c r="S203" s="228"/>
      <c r="T203" s="228"/>
      <c r="U203" s="228"/>
      <c r="V203" s="228"/>
      <c r="W203" s="228"/>
      <c r="X203" s="228"/>
      <c r="Y203" s="228"/>
      <c r="Z203" s="228"/>
    </row>
    <row r="204" spans="17:26" x14ac:dyDescent="0.2">
      <c r="Q204" s="228"/>
      <c r="R204" s="228"/>
      <c r="S204" s="228"/>
      <c r="T204" s="228"/>
      <c r="U204" s="228"/>
      <c r="V204" s="228"/>
      <c r="W204" s="228"/>
      <c r="X204" s="228"/>
      <c r="Y204" s="228"/>
      <c r="Z204" s="228"/>
    </row>
    <row r="205" spans="17:26" x14ac:dyDescent="0.2">
      <c r="Q205" s="228"/>
      <c r="R205" s="228"/>
      <c r="S205" s="228"/>
      <c r="T205" s="228"/>
      <c r="U205" s="228"/>
      <c r="V205" s="228"/>
      <c r="W205" s="228"/>
      <c r="X205" s="228"/>
      <c r="Y205" s="228"/>
      <c r="Z205" s="228"/>
    </row>
    <row r="206" spans="17:26" x14ac:dyDescent="0.2">
      <c r="Q206" s="228"/>
      <c r="R206" s="228"/>
      <c r="S206" s="228"/>
      <c r="T206" s="228"/>
      <c r="U206" s="228"/>
      <c r="V206" s="228"/>
      <c r="W206" s="228"/>
      <c r="X206" s="228"/>
      <c r="Y206" s="228"/>
      <c r="Z206" s="228"/>
    </row>
    <row r="207" spans="17:26" x14ac:dyDescent="0.2">
      <c r="Q207" s="228"/>
      <c r="R207" s="228"/>
      <c r="S207" s="228"/>
      <c r="T207" s="228"/>
      <c r="U207" s="228"/>
      <c r="V207" s="228"/>
      <c r="W207" s="228"/>
      <c r="X207" s="228"/>
      <c r="Y207" s="228"/>
      <c r="Z207" s="228"/>
    </row>
    <row r="208" spans="17:26" x14ac:dyDescent="0.2">
      <c r="Q208" s="228"/>
      <c r="R208" s="228"/>
      <c r="S208" s="228"/>
      <c r="T208" s="228"/>
      <c r="U208" s="228"/>
      <c r="V208" s="228"/>
      <c r="W208" s="228"/>
      <c r="X208" s="228"/>
      <c r="Y208" s="228"/>
      <c r="Z208" s="228"/>
    </row>
    <row r="209" spans="17:26" x14ac:dyDescent="0.2">
      <c r="Q209" s="228"/>
      <c r="R209" s="228"/>
      <c r="S209" s="228"/>
      <c r="T209" s="228"/>
      <c r="U209" s="228"/>
      <c r="V209" s="228"/>
      <c r="W209" s="228"/>
      <c r="X209" s="228"/>
      <c r="Y209" s="228"/>
      <c r="Z209" s="228"/>
    </row>
    <row r="210" spans="17:26" x14ac:dyDescent="0.2">
      <c r="Q210" s="228"/>
      <c r="R210" s="228"/>
      <c r="S210" s="228"/>
      <c r="T210" s="228"/>
      <c r="U210" s="228"/>
      <c r="V210" s="228"/>
      <c r="W210" s="228"/>
      <c r="X210" s="228"/>
      <c r="Y210" s="228"/>
      <c r="Z210" s="228"/>
    </row>
    <row r="211" spans="17:26" x14ac:dyDescent="0.2">
      <c r="Q211" s="228"/>
      <c r="R211" s="228"/>
      <c r="S211" s="228"/>
      <c r="T211" s="228"/>
      <c r="U211" s="228"/>
      <c r="V211" s="228"/>
      <c r="W211" s="228"/>
      <c r="X211" s="228"/>
      <c r="Y211" s="228"/>
      <c r="Z211" s="228"/>
    </row>
    <row r="212" spans="17:26" x14ac:dyDescent="0.2">
      <c r="Q212" s="228"/>
      <c r="R212" s="228"/>
      <c r="S212" s="228"/>
      <c r="T212" s="228"/>
      <c r="U212" s="228"/>
      <c r="V212" s="228"/>
      <c r="W212" s="228"/>
      <c r="X212" s="228"/>
      <c r="Y212" s="228"/>
      <c r="Z212" s="228"/>
    </row>
    <row r="213" spans="17:26" x14ac:dyDescent="0.2">
      <c r="Q213" s="228"/>
      <c r="R213" s="228"/>
      <c r="S213" s="228"/>
      <c r="T213" s="228"/>
      <c r="U213" s="228"/>
      <c r="V213" s="228"/>
      <c r="W213" s="228"/>
      <c r="X213" s="228"/>
      <c r="Y213" s="228"/>
      <c r="Z213" s="228"/>
    </row>
    <row r="214" spans="17:26" x14ac:dyDescent="0.2">
      <c r="Q214" s="228"/>
      <c r="R214" s="228"/>
      <c r="S214" s="228"/>
      <c r="T214" s="228"/>
      <c r="U214" s="228"/>
      <c r="V214" s="228"/>
      <c r="W214" s="228"/>
      <c r="X214" s="228"/>
      <c r="Y214" s="228"/>
      <c r="Z214" s="228"/>
    </row>
    <row r="215" spans="17:26" x14ac:dyDescent="0.2">
      <c r="Q215" s="228"/>
      <c r="R215" s="228"/>
      <c r="S215" s="228"/>
      <c r="T215" s="228"/>
      <c r="U215" s="228"/>
      <c r="V215" s="228"/>
      <c r="W215" s="228"/>
      <c r="X215" s="228"/>
      <c r="Y215" s="228"/>
      <c r="Z215" s="228"/>
    </row>
    <row r="216" spans="17:26" x14ac:dyDescent="0.2">
      <c r="Q216" s="228"/>
      <c r="R216" s="228"/>
      <c r="S216" s="228"/>
      <c r="T216" s="228"/>
      <c r="U216" s="228"/>
      <c r="V216" s="228"/>
      <c r="W216" s="228"/>
      <c r="X216" s="228"/>
      <c r="Y216" s="228"/>
      <c r="Z216" s="228"/>
    </row>
    <row r="217" spans="17:26" x14ac:dyDescent="0.2">
      <c r="Q217" s="228"/>
      <c r="R217" s="228"/>
      <c r="S217" s="228"/>
      <c r="T217" s="228"/>
      <c r="U217" s="228"/>
      <c r="V217" s="228"/>
      <c r="W217" s="228"/>
      <c r="X217" s="228"/>
      <c r="Y217" s="228"/>
      <c r="Z217" s="228"/>
    </row>
    <row r="218" spans="17:26" x14ac:dyDescent="0.2">
      <c r="Q218" s="228"/>
      <c r="R218" s="228"/>
      <c r="S218" s="228"/>
      <c r="T218" s="228"/>
      <c r="U218" s="228"/>
      <c r="V218" s="228"/>
      <c r="W218" s="228"/>
      <c r="X218" s="228"/>
      <c r="Y218" s="228"/>
      <c r="Z218" s="228"/>
    </row>
    <row r="219" spans="17:26" x14ac:dyDescent="0.2">
      <c r="Q219" s="228"/>
      <c r="R219" s="228"/>
      <c r="S219" s="228"/>
      <c r="T219" s="228"/>
      <c r="U219" s="228"/>
      <c r="V219" s="228"/>
      <c r="W219" s="228"/>
      <c r="X219" s="228"/>
      <c r="Y219" s="228"/>
      <c r="Z219" s="228"/>
    </row>
    <row r="220" spans="17:26" x14ac:dyDescent="0.2">
      <c r="Q220" s="228"/>
      <c r="R220" s="228"/>
      <c r="S220" s="228"/>
      <c r="T220" s="228"/>
      <c r="U220" s="228"/>
      <c r="V220" s="228"/>
      <c r="W220" s="228"/>
      <c r="X220" s="228"/>
      <c r="Y220" s="228"/>
      <c r="Z220" s="228"/>
    </row>
    <row r="221" spans="17:26" x14ac:dyDescent="0.2">
      <c r="Q221" s="228"/>
      <c r="R221" s="228"/>
      <c r="S221" s="228"/>
      <c r="T221" s="228"/>
      <c r="U221" s="228"/>
      <c r="V221" s="228"/>
      <c r="W221" s="228"/>
      <c r="X221" s="228"/>
      <c r="Y221" s="228"/>
      <c r="Z221" s="228"/>
    </row>
    <row r="222" spans="17:26" x14ac:dyDescent="0.2">
      <c r="Q222" s="228"/>
      <c r="R222" s="228"/>
      <c r="S222" s="228"/>
      <c r="T222" s="228"/>
      <c r="U222" s="228"/>
      <c r="V222" s="228"/>
      <c r="W222" s="228"/>
      <c r="X222" s="228"/>
      <c r="Y222" s="228"/>
      <c r="Z222" s="228"/>
    </row>
    <row r="223" spans="17:26" x14ac:dyDescent="0.2">
      <c r="Q223" s="228"/>
      <c r="R223" s="228"/>
      <c r="S223" s="228"/>
      <c r="T223" s="228"/>
      <c r="U223" s="228"/>
      <c r="V223" s="228"/>
      <c r="W223" s="228"/>
      <c r="X223" s="228"/>
      <c r="Y223" s="228"/>
      <c r="Z223" s="228"/>
    </row>
    <row r="224" spans="17:26" x14ac:dyDescent="0.2">
      <c r="Q224" s="228"/>
      <c r="R224" s="228"/>
      <c r="S224" s="228"/>
      <c r="T224" s="228"/>
      <c r="U224" s="228"/>
      <c r="V224" s="228"/>
      <c r="W224" s="228"/>
      <c r="X224" s="228"/>
      <c r="Y224" s="228"/>
      <c r="Z224" s="228"/>
    </row>
    <row r="225" spans="17:26" x14ac:dyDescent="0.2">
      <c r="Q225" s="228"/>
      <c r="R225" s="228"/>
      <c r="S225" s="228"/>
      <c r="T225" s="228"/>
      <c r="U225" s="228"/>
      <c r="V225" s="228"/>
      <c r="W225" s="228"/>
      <c r="X225" s="228"/>
      <c r="Y225" s="228"/>
      <c r="Z225" s="228"/>
    </row>
    <row r="226" spans="17:26" x14ac:dyDescent="0.2">
      <c r="Q226" s="228"/>
      <c r="R226" s="228"/>
      <c r="S226" s="228"/>
      <c r="T226" s="228"/>
      <c r="U226" s="228"/>
      <c r="V226" s="228"/>
      <c r="W226" s="228"/>
      <c r="X226" s="228"/>
      <c r="Y226" s="228"/>
      <c r="Z226" s="228"/>
    </row>
    <row r="227" spans="17:26" x14ac:dyDescent="0.2">
      <c r="Q227" s="228"/>
      <c r="R227" s="228"/>
      <c r="S227" s="228"/>
      <c r="T227" s="228"/>
      <c r="U227" s="228"/>
      <c r="V227" s="228"/>
      <c r="W227" s="228"/>
      <c r="X227" s="228"/>
      <c r="Y227" s="228"/>
      <c r="Z227" s="228"/>
    </row>
    <row r="228" spans="17:26" x14ac:dyDescent="0.2">
      <c r="Q228" s="228"/>
      <c r="R228" s="228"/>
      <c r="S228" s="228"/>
      <c r="T228" s="228"/>
      <c r="U228" s="228"/>
      <c r="V228" s="228"/>
      <c r="W228" s="228"/>
      <c r="X228" s="228"/>
      <c r="Y228" s="228"/>
      <c r="Z228" s="228"/>
    </row>
    <row r="229" spans="17:26" x14ac:dyDescent="0.2">
      <c r="Q229" s="228"/>
      <c r="R229" s="228"/>
      <c r="S229" s="228"/>
      <c r="T229" s="228"/>
      <c r="U229" s="228"/>
      <c r="V229" s="228"/>
      <c r="W229" s="228"/>
      <c r="X229" s="228"/>
      <c r="Y229" s="228"/>
      <c r="Z229" s="228"/>
    </row>
    <row r="230" spans="17:26" x14ac:dyDescent="0.2">
      <c r="Q230" s="228"/>
      <c r="R230" s="228"/>
      <c r="S230" s="228"/>
      <c r="T230" s="228"/>
      <c r="U230" s="228"/>
      <c r="V230" s="228"/>
      <c r="W230" s="228"/>
      <c r="X230" s="228"/>
      <c r="Y230" s="228"/>
      <c r="Z230" s="228"/>
    </row>
    <row r="231" spans="17:26" x14ac:dyDescent="0.2">
      <c r="Q231" s="228"/>
      <c r="R231" s="228"/>
      <c r="S231" s="228"/>
      <c r="T231" s="228"/>
      <c r="U231" s="228"/>
      <c r="V231" s="228"/>
      <c r="W231" s="228"/>
      <c r="X231" s="228"/>
      <c r="Y231" s="228"/>
      <c r="Z231" s="228"/>
    </row>
    <row r="232" spans="17:26" x14ac:dyDescent="0.2">
      <c r="Q232" s="228"/>
      <c r="R232" s="228"/>
      <c r="S232" s="228"/>
      <c r="T232" s="228"/>
      <c r="U232" s="228"/>
      <c r="V232" s="228"/>
      <c r="W232" s="228"/>
      <c r="X232" s="228"/>
      <c r="Y232" s="228"/>
      <c r="Z232" s="228"/>
    </row>
    <row r="233" spans="17:26" x14ac:dyDescent="0.2">
      <c r="Q233" s="228"/>
      <c r="R233" s="228"/>
      <c r="S233" s="228"/>
      <c r="T233" s="228"/>
      <c r="U233" s="228"/>
      <c r="V233" s="228"/>
      <c r="W233" s="228"/>
      <c r="X233" s="228"/>
      <c r="Y233" s="228"/>
      <c r="Z233" s="228"/>
    </row>
    <row r="234" spans="17:26" x14ac:dyDescent="0.2">
      <c r="Q234" s="228"/>
      <c r="R234" s="228"/>
      <c r="S234" s="228"/>
      <c r="T234" s="228"/>
      <c r="U234" s="228"/>
      <c r="V234" s="228"/>
      <c r="W234" s="228"/>
      <c r="X234" s="228"/>
      <c r="Y234" s="228"/>
      <c r="Z234" s="228"/>
    </row>
    <row r="235" spans="17:26" x14ac:dyDescent="0.2">
      <c r="Q235" s="228"/>
      <c r="R235" s="228"/>
      <c r="S235" s="228"/>
      <c r="T235" s="228"/>
      <c r="U235" s="228"/>
      <c r="V235" s="228"/>
      <c r="W235" s="228"/>
      <c r="X235" s="228"/>
      <c r="Y235" s="228"/>
      <c r="Z235" s="228"/>
    </row>
    <row r="236" spans="17:26" x14ac:dyDescent="0.2">
      <c r="Q236" s="228"/>
      <c r="R236" s="228"/>
      <c r="S236" s="228"/>
      <c r="T236" s="228"/>
      <c r="U236" s="228"/>
      <c r="V236" s="228"/>
      <c r="W236" s="228"/>
      <c r="X236" s="228"/>
      <c r="Y236" s="228"/>
      <c r="Z236" s="228"/>
    </row>
    <row r="237" spans="17:26" x14ac:dyDescent="0.2">
      <c r="Q237" s="228"/>
      <c r="R237" s="228"/>
      <c r="S237" s="228"/>
      <c r="T237" s="228"/>
      <c r="U237" s="228"/>
      <c r="V237" s="228"/>
      <c r="W237" s="228"/>
      <c r="X237" s="228"/>
      <c r="Y237" s="228"/>
      <c r="Z237" s="228"/>
    </row>
    <row r="238" spans="17:26" x14ac:dyDescent="0.2">
      <c r="Q238" s="228"/>
      <c r="R238" s="228"/>
      <c r="S238" s="228"/>
      <c r="T238" s="228"/>
      <c r="U238" s="228"/>
      <c r="V238" s="228"/>
      <c r="W238" s="228"/>
      <c r="X238" s="228"/>
      <c r="Y238" s="228"/>
      <c r="Z238" s="228"/>
    </row>
    <row r="239" spans="17:26" x14ac:dyDescent="0.2">
      <c r="Q239" s="228"/>
      <c r="R239" s="228"/>
      <c r="S239" s="228"/>
      <c r="T239" s="228"/>
      <c r="U239" s="228"/>
      <c r="V239" s="228"/>
      <c r="W239" s="228"/>
      <c r="X239" s="228"/>
      <c r="Y239" s="228"/>
      <c r="Z239" s="228"/>
    </row>
    <row r="240" spans="17:26" x14ac:dyDescent="0.2">
      <c r="Q240" s="228"/>
      <c r="R240" s="228"/>
      <c r="S240" s="228"/>
      <c r="T240" s="228"/>
      <c r="U240" s="228"/>
      <c r="V240" s="228"/>
      <c r="W240" s="228"/>
      <c r="X240" s="228"/>
      <c r="Y240" s="228"/>
      <c r="Z240" s="228"/>
    </row>
    <row r="241" spans="17:26" x14ac:dyDescent="0.2">
      <c r="Q241" s="228"/>
      <c r="R241" s="228"/>
      <c r="S241" s="228"/>
      <c r="T241" s="228"/>
      <c r="U241" s="228"/>
      <c r="V241" s="228"/>
      <c r="W241" s="228"/>
      <c r="X241" s="228"/>
      <c r="Y241" s="228"/>
      <c r="Z241" s="228"/>
    </row>
    <row r="242" spans="17:26" x14ac:dyDescent="0.2">
      <c r="Q242" s="228"/>
      <c r="R242" s="228"/>
      <c r="S242" s="228"/>
      <c r="T242" s="228"/>
      <c r="U242" s="228"/>
      <c r="V242" s="228"/>
      <c r="W242" s="228"/>
      <c r="X242" s="228"/>
      <c r="Y242" s="228"/>
      <c r="Z242" s="228"/>
    </row>
    <row r="243" spans="17:26" x14ac:dyDescent="0.2">
      <c r="Q243" s="228"/>
      <c r="R243" s="228"/>
      <c r="S243" s="228"/>
      <c r="T243" s="228"/>
      <c r="U243" s="228"/>
      <c r="V243" s="228"/>
      <c r="W243" s="228"/>
      <c r="X243" s="228"/>
      <c r="Y243" s="228"/>
      <c r="Z243" s="228"/>
    </row>
    <row r="244" spans="17:26" x14ac:dyDescent="0.2">
      <c r="Q244" s="228"/>
      <c r="R244" s="228"/>
      <c r="S244" s="228"/>
      <c r="T244" s="228"/>
      <c r="U244" s="228"/>
      <c r="V244" s="228"/>
      <c r="W244" s="228"/>
      <c r="X244" s="228"/>
      <c r="Y244" s="228"/>
      <c r="Z244" s="228"/>
    </row>
    <row r="245" spans="17:26" x14ac:dyDescent="0.2">
      <c r="Q245" s="228"/>
      <c r="R245" s="228"/>
      <c r="S245" s="228"/>
      <c r="T245" s="228"/>
      <c r="U245" s="228"/>
      <c r="V245" s="228"/>
      <c r="W245" s="228"/>
      <c r="X245" s="228"/>
      <c r="Y245" s="228"/>
      <c r="Z245" s="228"/>
    </row>
    <row r="246" spans="17:26" x14ac:dyDescent="0.2">
      <c r="Q246" s="228"/>
      <c r="R246" s="228"/>
      <c r="S246" s="228"/>
      <c r="T246" s="228"/>
      <c r="U246" s="228"/>
      <c r="V246" s="228"/>
      <c r="W246" s="228"/>
      <c r="X246" s="228"/>
      <c r="Y246" s="228"/>
      <c r="Z246" s="228"/>
    </row>
    <row r="247" spans="17:26" x14ac:dyDescent="0.2">
      <c r="Q247" s="228"/>
      <c r="R247" s="228"/>
      <c r="S247" s="228"/>
      <c r="T247" s="228"/>
      <c r="U247" s="228"/>
      <c r="V247" s="228"/>
      <c r="W247" s="228"/>
      <c r="X247" s="228"/>
      <c r="Y247" s="228"/>
      <c r="Z247" s="228"/>
    </row>
    <row r="248" spans="17:26" x14ac:dyDescent="0.2">
      <c r="Q248" s="228"/>
      <c r="R248" s="228"/>
      <c r="S248" s="228"/>
      <c r="T248" s="228"/>
      <c r="U248" s="228"/>
      <c r="V248" s="228"/>
      <c r="W248" s="228"/>
      <c r="X248" s="228"/>
      <c r="Y248" s="228"/>
      <c r="Z248" s="228"/>
    </row>
    <row r="249" spans="17:26" x14ac:dyDescent="0.2">
      <c r="Q249" s="228"/>
      <c r="R249" s="228"/>
      <c r="S249" s="228"/>
      <c r="T249" s="228"/>
      <c r="U249" s="228"/>
      <c r="V249" s="228"/>
      <c r="W249" s="228"/>
      <c r="X249" s="228"/>
      <c r="Y249" s="228"/>
      <c r="Z249" s="228"/>
    </row>
    <row r="250" spans="17:26" x14ac:dyDescent="0.2">
      <c r="Q250" s="228"/>
      <c r="R250" s="228"/>
      <c r="S250" s="228"/>
      <c r="T250" s="228"/>
      <c r="U250" s="228"/>
      <c r="V250" s="228"/>
      <c r="W250" s="228"/>
      <c r="X250" s="228"/>
      <c r="Y250" s="228"/>
      <c r="Z250" s="228"/>
    </row>
    <row r="251" spans="17:26" x14ac:dyDescent="0.2">
      <c r="Q251" s="228"/>
      <c r="R251" s="228"/>
      <c r="S251" s="228"/>
      <c r="T251" s="228"/>
      <c r="U251" s="228"/>
      <c r="V251" s="228"/>
      <c r="W251" s="228"/>
      <c r="X251" s="228"/>
      <c r="Y251" s="228"/>
      <c r="Z251" s="228"/>
    </row>
    <row r="252" spans="17:26" x14ac:dyDescent="0.2">
      <c r="Q252" s="228"/>
      <c r="R252" s="228"/>
      <c r="S252" s="228"/>
      <c r="T252" s="228"/>
      <c r="U252" s="228"/>
      <c r="V252" s="228"/>
      <c r="W252" s="228"/>
      <c r="X252" s="228"/>
      <c r="Y252" s="228"/>
      <c r="Z252" s="228"/>
    </row>
    <row r="253" spans="17:26" x14ac:dyDescent="0.2">
      <c r="Q253" s="228"/>
      <c r="R253" s="228"/>
      <c r="S253" s="228"/>
      <c r="T253" s="228"/>
      <c r="U253" s="228"/>
      <c r="V253" s="228"/>
      <c r="W253" s="228"/>
      <c r="X253" s="228"/>
      <c r="Y253" s="228"/>
      <c r="Z253" s="228"/>
    </row>
    <row r="254" spans="17:26" x14ac:dyDescent="0.2">
      <c r="Q254" s="228"/>
      <c r="R254" s="228"/>
      <c r="S254" s="228"/>
      <c r="T254" s="228"/>
      <c r="U254" s="228"/>
      <c r="V254" s="228"/>
      <c r="W254" s="228"/>
      <c r="X254" s="228"/>
      <c r="Y254" s="228"/>
      <c r="Z254" s="228"/>
    </row>
    <row r="255" spans="17:26" x14ac:dyDescent="0.2">
      <c r="Q255" s="228"/>
      <c r="R255" s="228"/>
      <c r="S255" s="228"/>
      <c r="T255" s="228"/>
      <c r="U255" s="228"/>
      <c r="V255" s="228"/>
      <c r="W255" s="228"/>
      <c r="X255" s="228"/>
      <c r="Y255" s="228"/>
      <c r="Z255" s="228"/>
    </row>
    <row r="256" spans="17:26" x14ac:dyDescent="0.2">
      <c r="Q256" s="228"/>
      <c r="R256" s="228"/>
      <c r="S256" s="228"/>
      <c r="T256" s="228"/>
      <c r="U256" s="228"/>
      <c r="V256" s="228"/>
      <c r="W256" s="228"/>
      <c r="X256" s="228"/>
      <c r="Y256" s="228"/>
      <c r="Z256" s="228"/>
    </row>
    <row r="257" spans="17:26" x14ac:dyDescent="0.2">
      <c r="Q257" s="228"/>
      <c r="R257" s="228"/>
      <c r="S257" s="228"/>
      <c r="T257" s="228"/>
      <c r="U257" s="228"/>
      <c r="V257" s="228"/>
      <c r="W257" s="228"/>
      <c r="X257" s="228"/>
      <c r="Y257" s="228"/>
      <c r="Z257" s="228"/>
    </row>
    <row r="258" spans="17:26" x14ac:dyDescent="0.2">
      <c r="Q258" s="228"/>
      <c r="R258" s="228"/>
      <c r="S258" s="228"/>
      <c r="T258" s="228"/>
      <c r="U258" s="228"/>
      <c r="V258" s="228"/>
      <c r="W258" s="228"/>
      <c r="X258" s="228"/>
      <c r="Y258" s="228"/>
      <c r="Z258" s="228"/>
    </row>
    <row r="259" spans="17:26" x14ac:dyDescent="0.2">
      <c r="Q259" s="228"/>
      <c r="R259" s="228"/>
      <c r="S259" s="228"/>
      <c r="T259" s="228"/>
      <c r="U259" s="228"/>
      <c r="V259" s="228"/>
      <c r="W259" s="228"/>
      <c r="X259" s="228"/>
      <c r="Y259" s="228"/>
      <c r="Z259" s="228"/>
    </row>
    <row r="260" spans="17:26" x14ac:dyDescent="0.2">
      <c r="Q260" s="228"/>
      <c r="R260" s="228"/>
      <c r="S260" s="228"/>
      <c r="T260" s="228"/>
      <c r="U260" s="228"/>
      <c r="V260" s="228"/>
      <c r="W260" s="228"/>
      <c r="X260" s="228"/>
      <c r="Y260" s="228"/>
      <c r="Z260" s="228"/>
    </row>
    <row r="261" spans="17:26" x14ac:dyDescent="0.2">
      <c r="Q261" s="228"/>
      <c r="R261" s="228"/>
      <c r="S261" s="228"/>
      <c r="T261" s="228"/>
      <c r="U261" s="228"/>
      <c r="V261" s="228"/>
      <c r="W261" s="228"/>
      <c r="X261" s="228"/>
      <c r="Y261" s="228"/>
      <c r="Z261" s="228"/>
    </row>
    <row r="262" spans="17:26" x14ac:dyDescent="0.2">
      <c r="Q262" s="228"/>
      <c r="R262" s="228"/>
      <c r="S262" s="228"/>
      <c r="T262" s="228"/>
      <c r="U262" s="228"/>
      <c r="V262" s="228"/>
      <c r="W262" s="228"/>
      <c r="X262" s="228"/>
      <c r="Y262" s="228"/>
      <c r="Z262" s="228"/>
    </row>
    <row r="263" spans="17:26" x14ac:dyDescent="0.2">
      <c r="Q263" s="228"/>
      <c r="R263" s="228"/>
      <c r="S263" s="228"/>
      <c r="T263" s="228"/>
      <c r="U263" s="228"/>
      <c r="V263" s="228"/>
      <c r="W263" s="228"/>
      <c r="X263" s="228"/>
      <c r="Y263" s="228"/>
      <c r="Z263" s="228"/>
    </row>
    <row r="264" spans="17:26" x14ac:dyDescent="0.2">
      <c r="Q264" s="228"/>
      <c r="R264" s="228"/>
      <c r="S264" s="228"/>
      <c r="T264" s="228"/>
      <c r="U264" s="228"/>
      <c r="V264" s="228"/>
      <c r="W264" s="228"/>
      <c r="X264" s="228"/>
      <c r="Y264" s="228"/>
      <c r="Z264" s="228"/>
    </row>
  </sheetData>
  <sheetProtection algorithmName="SHA-512" hashValue="Eb0MMLCh70ckayIFqvnImHSs4/yRWvXfZdigz3ArmXEqCdNS5vIgaZbosxXMsA6RMuQ7BzLVmN/FS7+Pn2GYgg==" saltValue="Cjh75jecbx3HnUGydaFLKg==" spinCount="100000" sheet="1" objects="1" scenarios="1"/>
  <mergeCells count="162">
    <mergeCell ref="Z30:AE30"/>
    <mergeCell ref="Q24:S24"/>
    <mergeCell ref="T24:V24"/>
    <mergeCell ref="W24:Y24"/>
    <mergeCell ref="Z24:AB24"/>
    <mergeCell ref="AC24:AE24"/>
    <mergeCell ref="Q31:Y32"/>
    <mergeCell ref="Z31:AE32"/>
    <mergeCell ref="R23:S23"/>
    <mergeCell ref="T23:V23"/>
    <mergeCell ref="Z29:AB29"/>
    <mergeCell ref="AC29:AE29"/>
    <mergeCell ref="W23:Y23"/>
    <mergeCell ref="Z23:AB23"/>
    <mergeCell ref="AC23:AE23"/>
    <mergeCell ref="Q28:Y28"/>
    <mergeCell ref="Z28:AB28"/>
    <mergeCell ref="Q25:AB25"/>
    <mergeCell ref="AC25:AE25"/>
    <mergeCell ref="Q26:Y27"/>
    <mergeCell ref="Z26:AB27"/>
    <mergeCell ref="AC26:AE28"/>
    <mergeCell ref="Q29:Y29"/>
    <mergeCell ref="R22:S22"/>
    <mergeCell ref="T22:V22"/>
    <mergeCell ref="W22:Y22"/>
    <mergeCell ref="Z22:AB22"/>
    <mergeCell ref="AC22:AE22"/>
    <mergeCell ref="R21:S21"/>
    <mergeCell ref="T21:V21"/>
    <mergeCell ref="W21:Y21"/>
    <mergeCell ref="Z21:AB21"/>
    <mergeCell ref="AC21:AE21"/>
    <mergeCell ref="R20:S20"/>
    <mergeCell ref="T20:V20"/>
    <mergeCell ref="W20:Y20"/>
    <mergeCell ref="Z20:AB20"/>
    <mergeCell ref="AC20:AE20"/>
    <mergeCell ref="R19:S19"/>
    <mergeCell ref="T19:V19"/>
    <mergeCell ref="W19:Y19"/>
    <mergeCell ref="Z19:AB19"/>
    <mergeCell ref="AC19:AE19"/>
    <mergeCell ref="W15:Y16"/>
    <mergeCell ref="Z15:AB16"/>
    <mergeCell ref="AC15:AE16"/>
    <mergeCell ref="Q16:V16"/>
    <mergeCell ref="R18:S18"/>
    <mergeCell ref="T18:V18"/>
    <mergeCell ref="W18:Y18"/>
    <mergeCell ref="Z18:AB18"/>
    <mergeCell ref="AC18:AE18"/>
    <mergeCell ref="Q14:S14"/>
    <mergeCell ref="T14:V14"/>
    <mergeCell ref="W14:Y14"/>
    <mergeCell ref="Z14:AB14"/>
    <mergeCell ref="AC14:AE14"/>
    <mergeCell ref="R12:S12"/>
    <mergeCell ref="T12:V12"/>
    <mergeCell ref="W12:Y12"/>
    <mergeCell ref="Z12:AB12"/>
    <mergeCell ref="AC12:AE12"/>
    <mergeCell ref="T13:V13"/>
    <mergeCell ref="W13:Y13"/>
    <mergeCell ref="Z13:AB13"/>
    <mergeCell ref="AC13:AE13"/>
    <mergeCell ref="R11:S11"/>
    <mergeCell ref="T11:V11"/>
    <mergeCell ref="W11:Y11"/>
    <mergeCell ref="Z11:AB11"/>
    <mergeCell ref="AC11:AE11"/>
    <mergeCell ref="R10:S10"/>
    <mergeCell ref="T10:V10"/>
    <mergeCell ref="W10:Y10"/>
    <mergeCell ref="Z10:AB10"/>
    <mergeCell ref="AC10:AE10"/>
    <mergeCell ref="R9:S9"/>
    <mergeCell ref="T9:V9"/>
    <mergeCell ref="W9:Y9"/>
    <mergeCell ref="Z9:AB9"/>
    <mergeCell ref="AC9:AE9"/>
    <mergeCell ref="R8:S8"/>
    <mergeCell ref="T8:V8"/>
    <mergeCell ref="W8:Y8"/>
    <mergeCell ref="Z8:AB8"/>
    <mergeCell ref="AC8:AE8"/>
    <mergeCell ref="R7:S7"/>
    <mergeCell ref="T7:V7"/>
    <mergeCell ref="W7:Y7"/>
    <mergeCell ref="Z7:AB7"/>
    <mergeCell ref="AC7:AE7"/>
    <mergeCell ref="AC1:AE1"/>
    <mergeCell ref="Q2:AE2"/>
    <mergeCell ref="W4:Y5"/>
    <mergeCell ref="Z4:AB5"/>
    <mergeCell ref="AC4:AE5"/>
    <mergeCell ref="Q5:V5"/>
    <mergeCell ref="E27:L27"/>
    <mergeCell ref="A29:G29"/>
    <mergeCell ref="J21:L21"/>
    <mergeCell ref="M21:O21"/>
    <mergeCell ref="B22:I22"/>
    <mergeCell ref="J22:L22"/>
    <mergeCell ref="M22:O22"/>
    <mergeCell ref="B19:I19"/>
    <mergeCell ref="J19:L19"/>
    <mergeCell ref="M19:O19"/>
    <mergeCell ref="M27:O27"/>
    <mergeCell ref="M25:O25"/>
    <mergeCell ref="B23:I23"/>
    <mergeCell ref="J23:L23"/>
    <mergeCell ref="M23:O23"/>
    <mergeCell ref="J24:L24"/>
    <mergeCell ref="M24:O24"/>
    <mergeCell ref="B21:I21"/>
    <mergeCell ref="M20:O20"/>
    <mergeCell ref="B20:I20"/>
    <mergeCell ref="J20:L20"/>
    <mergeCell ref="J25:L25"/>
    <mergeCell ref="L32:O32"/>
    <mergeCell ref="L29:O29"/>
    <mergeCell ref="L31:O31"/>
    <mergeCell ref="A31:G31"/>
    <mergeCell ref="H31:K31"/>
    <mergeCell ref="L30:O30"/>
    <mergeCell ref="L28:O28"/>
    <mergeCell ref="H29:K29"/>
    <mergeCell ref="H30:K30"/>
    <mergeCell ref="A28:G28"/>
    <mergeCell ref="H28:K28"/>
    <mergeCell ref="M10:O10"/>
    <mergeCell ref="B10:I10"/>
    <mergeCell ref="B18:I18"/>
    <mergeCell ref="J11:L11"/>
    <mergeCell ref="M11:O11"/>
    <mergeCell ref="J12:L12"/>
    <mergeCell ref="M12:O12"/>
    <mergeCell ref="B11:I11"/>
    <mergeCell ref="B12:I12"/>
    <mergeCell ref="M14:O14"/>
    <mergeCell ref="M18:O18"/>
    <mergeCell ref="J10:L10"/>
    <mergeCell ref="B13:I13"/>
    <mergeCell ref="J13:L13"/>
    <mergeCell ref="M13:O13"/>
    <mergeCell ref="J14:L14"/>
    <mergeCell ref="M16:O17"/>
    <mergeCell ref="A15:O15"/>
    <mergeCell ref="J18:L18"/>
    <mergeCell ref="M8:O8"/>
    <mergeCell ref="J9:L9"/>
    <mergeCell ref="M9:O9"/>
    <mergeCell ref="M1:O1"/>
    <mergeCell ref="A4:O4"/>
    <mergeCell ref="A2:O2"/>
    <mergeCell ref="J7:L7"/>
    <mergeCell ref="M7:O7"/>
    <mergeCell ref="B7:I7"/>
    <mergeCell ref="B8:I8"/>
    <mergeCell ref="B9:I9"/>
    <mergeCell ref="J8:L8"/>
    <mergeCell ref="M5:O6"/>
  </mergeCells>
  <pageMargins left="0.70866141732283472" right="0.51181102362204722" top="0.78740157480314965" bottom="0.78740157480314965" header="0.31496062992125984" footer="0.31496062992125984"/>
  <pageSetup paperSize="9" scale="9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zoomScaleNormal="100" workbookViewId="0">
      <selection activeCell="Q10" sqref="Q10"/>
    </sheetView>
  </sheetViews>
  <sheetFormatPr baseColWidth="10" defaultRowHeight="12.75" x14ac:dyDescent="0.2"/>
  <cols>
    <col min="1" max="1" width="11.5703125" style="280" customWidth="1"/>
    <col min="2" max="3" width="12" style="280" customWidth="1"/>
    <col min="4" max="4" width="25.140625" style="280" customWidth="1"/>
    <col min="5" max="5" width="28.5703125" style="280" customWidth="1"/>
    <col min="6" max="6" width="13.140625" style="280" customWidth="1"/>
    <col min="7" max="7" width="4" style="280" hidden="1" customWidth="1"/>
    <col min="8" max="9" width="18.140625" style="280" hidden="1" customWidth="1"/>
    <col min="10" max="10" width="31.28515625" style="280" hidden="1" customWidth="1"/>
    <col min="11" max="11" width="5.85546875" style="280" hidden="1" customWidth="1"/>
    <col min="12" max="12" width="7.85546875" style="280" hidden="1" customWidth="1"/>
    <col min="13" max="13" width="5.85546875" style="280" hidden="1" customWidth="1"/>
    <col min="14" max="16" width="5.85546875" style="280" customWidth="1"/>
    <col min="17" max="16384" width="11.42578125" style="280"/>
  </cols>
  <sheetData>
    <row r="1" spans="1:17" s="247" customFormat="1" x14ac:dyDescent="0.2">
      <c r="A1" s="4" t="s">
        <v>27</v>
      </c>
      <c r="B1" s="4"/>
      <c r="C1" s="243"/>
      <c r="D1" s="268" t="str">
        <f>Deckblatt!R1</f>
        <v>Anteilsfinanzierung Schulsozialarbeit</v>
      </c>
      <c r="E1" s="245"/>
      <c r="F1" s="269">
        <f>Deckblatt!K4</f>
        <v>0</v>
      </c>
      <c r="G1"/>
      <c r="H1" s="382"/>
      <c r="I1" s="382"/>
      <c r="J1" s="383">
        <f>F1</f>
        <v>0</v>
      </c>
      <c r="K1"/>
      <c r="L1"/>
      <c r="M1" s="3"/>
      <c r="N1" s="3"/>
      <c r="O1" s="3"/>
      <c r="P1" s="3"/>
      <c r="Q1" s="3"/>
    </row>
    <row r="2" spans="1:17" ht="6.75" customHeight="1" x14ac:dyDescent="0.2">
      <c r="G2"/>
      <c r="H2" s="228"/>
      <c r="I2"/>
      <c r="J2"/>
      <c r="K2"/>
      <c r="L2"/>
      <c r="M2" s="3"/>
      <c r="N2" s="3"/>
      <c r="O2" s="3"/>
      <c r="P2" s="3"/>
      <c r="Q2" s="3"/>
    </row>
    <row r="3" spans="1:17" ht="15.75" x14ac:dyDescent="0.25">
      <c r="A3" s="281" t="s">
        <v>148</v>
      </c>
      <c r="B3" s="282"/>
      <c r="C3" s="282"/>
      <c r="D3" s="282"/>
      <c r="E3" s="325" t="s">
        <v>177</v>
      </c>
    </row>
    <row r="4" spans="1:17" s="131" customFormat="1" ht="20.25" customHeight="1" x14ac:dyDescent="0.2">
      <c r="A4" s="125" t="s">
        <v>149</v>
      </c>
      <c r="H4" s="385" t="s">
        <v>226</v>
      </c>
      <c r="I4" s="387"/>
      <c r="J4" s="384"/>
    </row>
    <row r="5" spans="1:17" s="287" customFormat="1" ht="45.75" customHeight="1" thickBot="1" x14ac:dyDescent="0.25">
      <c r="A5" s="286" t="s">
        <v>127</v>
      </c>
      <c r="B5" s="286" t="s">
        <v>128</v>
      </c>
      <c r="C5" s="286" t="s">
        <v>129</v>
      </c>
      <c r="D5" s="286" t="s">
        <v>130</v>
      </c>
      <c r="E5" s="286" t="s">
        <v>153</v>
      </c>
      <c r="F5" s="286" t="s">
        <v>132</v>
      </c>
      <c r="H5" s="386" t="s">
        <v>227</v>
      </c>
      <c r="I5" s="386" t="s">
        <v>222</v>
      </c>
      <c r="J5" s="386" t="s">
        <v>223</v>
      </c>
    </row>
    <row r="6" spans="1:17" s="285" customFormat="1" ht="33.75" customHeight="1" thickBot="1" x14ac:dyDescent="0.25">
      <c r="A6" s="328"/>
      <c r="B6" s="329"/>
      <c r="C6" s="329"/>
      <c r="D6" s="330"/>
      <c r="E6" s="330" t="s">
        <v>179</v>
      </c>
      <c r="F6" s="331"/>
      <c r="H6" s="378"/>
      <c r="I6" s="378"/>
      <c r="J6" s="379"/>
    </row>
    <row r="7" spans="1:17" s="285" customFormat="1" ht="23.25" customHeight="1" thickBot="1" x14ac:dyDescent="0.25">
      <c r="A7" s="283" t="s">
        <v>133</v>
      </c>
      <c r="B7" s="284"/>
      <c r="C7" s="683">
        <f>'Ausgaben,Finanzierung ges'!B7</f>
        <v>0</v>
      </c>
      <c r="D7" s="683"/>
      <c r="E7" s="683"/>
      <c r="F7" s="684"/>
      <c r="H7" s="228"/>
      <c r="I7"/>
      <c r="J7"/>
      <c r="K7"/>
    </row>
    <row r="8" spans="1:17" s="285" customFormat="1" ht="33.75" customHeight="1" x14ac:dyDescent="0.2">
      <c r="A8" s="270"/>
      <c r="B8" s="271"/>
      <c r="C8" s="271"/>
      <c r="D8" s="272"/>
      <c r="E8" s="272"/>
      <c r="F8" s="273"/>
      <c r="H8" s="378"/>
      <c r="I8" s="378"/>
      <c r="J8" s="379"/>
    </row>
    <row r="9" spans="1:17" s="285" customFormat="1" ht="33.75" customHeight="1" x14ac:dyDescent="0.2">
      <c r="A9" s="274"/>
      <c r="B9" s="266"/>
      <c r="C9" s="266"/>
      <c r="D9" s="267"/>
      <c r="E9" s="267"/>
      <c r="F9" s="275"/>
      <c r="H9" s="378"/>
      <c r="I9" s="378"/>
      <c r="J9" s="379"/>
    </row>
    <row r="10" spans="1:17" s="285" customFormat="1" ht="33.75" customHeight="1" x14ac:dyDescent="0.2">
      <c r="A10" s="274"/>
      <c r="B10" s="266"/>
      <c r="C10" s="266"/>
      <c r="D10" s="267"/>
      <c r="E10" s="267"/>
      <c r="F10" s="275"/>
      <c r="H10" s="378"/>
      <c r="I10" s="378"/>
      <c r="J10" s="379"/>
    </row>
    <row r="11" spans="1:17" s="285" customFormat="1" ht="33.75" customHeight="1" x14ac:dyDescent="0.2">
      <c r="A11" s="274"/>
      <c r="B11" s="266"/>
      <c r="C11" s="266"/>
      <c r="D11" s="267"/>
      <c r="E11" s="267"/>
      <c r="F11" s="275"/>
      <c r="H11" s="378"/>
      <c r="I11" s="378"/>
      <c r="J11" s="379"/>
    </row>
    <row r="12" spans="1:17" s="285" customFormat="1" ht="33.75" customHeight="1" x14ac:dyDescent="0.2">
      <c r="A12" s="274"/>
      <c r="B12" s="266"/>
      <c r="C12" s="266"/>
      <c r="D12" s="267"/>
      <c r="E12" s="267"/>
      <c r="F12" s="275"/>
      <c r="H12" s="378"/>
      <c r="I12" s="378"/>
      <c r="J12" s="379"/>
    </row>
    <row r="13" spans="1:17" s="285" customFormat="1" ht="33.75" customHeight="1" x14ac:dyDescent="0.2">
      <c r="A13" s="274"/>
      <c r="B13" s="266"/>
      <c r="C13" s="266"/>
      <c r="D13" s="267"/>
      <c r="E13" s="267"/>
      <c r="F13" s="275"/>
      <c r="H13" s="378"/>
      <c r="I13" s="378"/>
      <c r="J13" s="379"/>
    </row>
    <row r="14" spans="1:17" s="285" customFormat="1" ht="33.75" customHeight="1" x14ac:dyDescent="0.2">
      <c r="A14" s="274"/>
      <c r="B14" s="266"/>
      <c r="C14" s="266"/>
      <c r="D14" s="267"/>
      <c r="E14" s="267"/>
      <c r="F14" s="275"/>
      <c r="H14" s="378"/>
      <c r="I14" s="378"/>
      <c r="J14" s="379"/>
    </row>
    <row r="15" spans="1:17" s="285" customFormat="1" ht="33.75" customHeight="1" x14ac:dyDescent="0.2">
      <c r="A15" s="274"/>
      <c r="B15" s="266"/>
      <c r="C15" s="266"/>
      <c r="D15" s="267"/>
      <c r="E15" s="267"/>
      <c r="F15" s="275"/>
      <c r="H15" s="378"/>
      <c r="I15" s="378"/>
      <c r="J15" s="379"/>
    </row>
    <row r="16" spans="1:17" s="285" customFormat="1" ht="33.75" customHeight="1" x14ac:dyDescent="0.2">
      <c r="A16" s="274"/>
      <c r="B16" s="266"/>
      <c r="C16" s="266"/>
      <c r="D16" s="267"/>
      <c r="E16" s="267"/>
      <c r="F16" s="275"/>
      <c r="H16" s="378"/>
      <c r="I16" s="378"/>
      <c r="J16" s="379"/>
    </row>
    <row r="17" spans="1:10" s="285" customFormat="1" ht="33.75" customHeight="1" x14ac:dyDescent="0.2">
      <c r="A17" s="274"/>
      <c r="B17" s="266"/>
      <c r="C17" s="266"/>
      <c r="D17" s="267"/>
      <c r="E17" s="267"/>
      <c r="F17" s="275"/>
      <c r="H17" s="378"/>
      <c r="I17" s="378"/>
      <c r="J17" s="379"/>
    </row>
    <row r="18" spans="1:10" s="285" customFormat="1" ht="33.75" customHeight="1" x14ac:dyDescent="0.2">
      <c r="A18" s="274"/>
      <c r="B18" s="266"/>
      <c r="C18" s="266"/>
      <c r="D18" s="267"/>
      <c r="E18" s="267"/>
      <c r="F18" s="275"/>
      <c r="H18" s="378"/>
      <c r="I18" s="378"/>
      <c r="J18" s="379"/>
    </row>
    <row r="19" spans="1:10" s="285" customFormat="1" ht="33.75" customHeight="1" x14ac:dyDescent="0.2">
      <c r="A19" s="274"/>
      <c r="B19" s="266"/>
      <c r="C19" s="266"/>
      <c r="D19" s="267"/>
      <c r="E19" s="267"/>
      <c r="F19" s="275"/>
      <c r="H19" s="378"/>
      <c r="I19" s="378"/>
      <c r="J19" s="379"/>
    </row>
    <row r="20" spans="1:10" s="285" customFormat="1" ht="33.75" customHeight="1" x14ac:dyDescent="0.2">
      <c r="A20" s="274"/>
      <c r="B20" s="266"/>
      <c r="C20" s="266"/>
      <c r="D20" s="267"/>
      <c r="E20" s="267"/>
      <c r="F20" s="275"/>
      <c r="H20" s="378"/>
      <c r="I20" s="378"/>
      <c r="J20" s="379"/>
    </row>
    <row r="21" spans="1:10" s="285" customFormat="1" ht="33.75" customHeight="1" x14ac:dyDescent="0.2">
      <c r="A21" s="274"/>
      <c r="B21" s="266"/>
      <c r="C21" s="266"/>
      <c r="D21" s="267"/>
      <c r="E21" s="267"/>
      <c r="F21" s="275"/>
      <c r="H21" s="378"/>
      <c r="I21" s="378"/>
      <c r="J21" s="379"/>
    </row>
    <row r="22" spans="1:10" s="285" customFormat="1" ht="33.75" customHeight="1" x14ac:dyDescent="0.2">
      <c r="A22" s="274"/>
      <c r="B22" s="266"/>
      <c r="C22" s="266"/>
      <c r="D22" s="267"/>
      <c r="E22" s="267"/>
      <c r="F22" s="275"/>
      <c r="H22" s="378"/>
      <c r="I22" s="378"/>
      <c r="J22" s="379"/>
    </row>
    <row r="23" spans="1:10" s="285" customFormat="1" ht="33.75" customHeight="1" x14ac:dyDescent="0.2">
      <c r="A23" s="274"/>
      <c r="B23" s="266"/>
      <c r="C23" s="266"/>
      <c r="D23" s="267"/>
      <c r="E23" s="267"/>
      <c r="F23" s="275"/>
      <c r="H23" s="378"/>
      <c r="I23" s="378"/>
      <c r="J23" s="379"/>
    </row>
    <row r="24" spans="1:10" s="285" customFormat="1" ht="33.75" customHeight="1" thickBot="1" x14ac:dyDescent="0.25">
      <c r="A24" s="276"/>
      <c r="B24" s="277"/>
      <c r="C24" s="277"/>
      <c r="D24" s="278"/>
      <c r="E24" s="278"/>
      <c r="F24" s="279"/>
      <c r="H24" s="380"/>
      <c r="I24" s="380"/>
      <c r="J24" s="381"/>
    </row>
    <row r="25" spans="1:10" s="288" customFormat="1" ht="33.75" customHeight="1" x14ac:dyDescent="0.25">
      <c r="A25" s="680" t="s">
        <v>122</v>
      </c>
      <c r="B25" s="681"/>
      <c r="C25" s="681"/>
      <c r="D25" s="681"/>
      <c r="E25" s="682"/>
      <c r="F25" s="289">
        <f>SUM(F8:F24)</f>
        <v>0</v>
      </c>
      <c r="H25" s="289">
        <f>SUM(H8:H24)</f>
        <v>0</v>
      </c>
      <c r="I25" s="289">
        <f>SUM(I6:I24)</f>
        <v>0</v>
      </c>
      <c r="J25"/>
    </row>
    <row r="26" spans="1:10" x14ac:dyDescent="0.2">
      <c r="H26" s="228"/>
      <c r="I26"/>
      <c r="J26" s="288"/>
    </row>
    <row r="27" spans="1:10" ht="37.5" customHeight="1" x14ac:dyDescent="0.2"/>
    <row r="28" spans="1:10" ht="37.5" customHeight="1" x14ac:dyDescent="0.2"/>
  </sheetData>
  <sheetProtection password="FAB9" sheet="1" objects="1" scenarios="1"/>
  <mergeCells count="2">
    <mergeCell ref="A25:E25"/>
    <mergeCell ref="C7:F7"/>
  </mergeCells>
  <pageMargins left="0.70866141732283472" right="0.31496062992125984" top="0.78740157480314965" bottom="0.78740157480314965"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topLeftCell="A5" zoomScaleNormal="100" workbookViewId="0">
      <selection activeCell="L19" sqref="L19"/>
    </sheetView>
  </sheetViews>
  <sheetFormatPr baseColWidth="10" defaultRowHeight="12.75" x14ac:dyDescent="0.2"/>
  <cols>
    <col min="1" max="1" width="11.5703125" style="280" customWidth="1"/>
    <col min="2" max="3" width="12" style="280" customWidth="1"/>
    <col min="4" max="4" width="25.140625" style="280" customWidth="1"/>
    <col min="5" max="5" width="28.5703125" style="280" customWidth="1"/>
    <col min="6" max="6" width="13.140625" style="280" customWidth="1"/>
    <col min="7" max="7" width="5.85546875" style="280" hidden="1" customWidth="1"/>
    <col min="8" max="9" width="18.140625" style="280" hidden="1" customWidth="1"/>
    <col min="10" max="10" width="31.28515625" style="280" hidden="1" customWidth="1"/>
    <col min="11" max="11" width="7.85546875" style="280" customWidth="1"/>
    <col min="12" max="15" width="5.85546875" style="280" customWidth="1"/>
    <col min="16" max="16384" width="11.42578125" style="280"/>
  </cols>
  <sheetData>
    <row r="1" spans="1:16" s="247" customFormat="1" x14ac:dyDescent="0.2">
      <c r="A1" s="4" t="s">
        <v>27</v>
      </c>
      <c r="B1" s="4"/>
      <c r="C1" s="243"/>
      <c r="D1" s="268" t="str">
        <f>Deckblatt!R1</f>
        <v>Anteilsfinanzierung Schulsozialarbeit</v>
      </c>
      <c r="E1" s="245"/>
      <c r="F1" s="269">
        <f>Deckblatt!K4</f>
        <v>0</v>
      </c>
      <c r="G1" s="3"/>
      <c r="H1" s="382"/>
      <c r="I1" s="382"/>
      <c r="J1" s="383">
        <f>F1</f>
        <v>0</v>
      </c>
      <c r="K1" s="3"/>
      <c r="L1" s="3"/>
      <c r="M1" s="3"/>
      <c r="N1" s="3"/>
      <c r="O1" s="3"/>
      <c r="P1" s="3"/>
    </row>
    <row r="2" spans="1:16" ht="6.75" customHeight="1" x14ac:dyDescent="0.2">
      <c r="G2" s="3"/>
      <c r="H2" s="228"/>
      <c r="I2" s="228"/>
      <c r="J2" s="228"/>
      <c r="K2" s="3"/>
      <c r="L2" s="3"/>
      <c r="M2" s="3"/>
      <c r="N2" s="3"/>
      <c r="O2" s="3"/>
      <c r="P2" s="3"/>
    </row>
    <row r="3" spans="1:16" ht="15.75" x14ac:dyDescent="0.25">
      <c r="A3" s="281" t="s">
        <v>148</v>
      </c>
      <c r="B3" s="282"/>
      <c r="C3" s="282"/>
      <c r="D3" s="282"/>
      <c r="E3" s="325" t="s">
        <v>177</v>
      </c>
      <c r="H3" s="228"/>
      <c r="I3" s="228"/>
      <c r="J3" s="228"/>
    </row>
    <row r="4" spans="1:16" s="131" customFormat="1" ht="20.25" customHeight="1" x14ac:dyDescent="0.2">
      <c r="A4" s="125" t="s">
        <v>149</v>
      </c>
      <c r="H4" s="280"/>
      <c r="I4" s="280"/>
      <c r="J4" s="280"/>
    </row>
    <row r="5" spans="1:16" s="285" customFormat="1" ht="23.25" customHeight="1" x14ac:dyDescent="0.2">
      <c r="A5" s="283" t="s">
        <v>134</v>
      </c>
      <c r="B5" s="284"/>
      <c r="C5" s="683">
        <f>'Ausgaben,Finanzierung ges'!B8</f>
        <v>0</v>
      </c>
      <c r="D5" s="683"/>
      <c r="E5" s="683"/>
      <c r="F5" s="684"/>
      <c r="H5" s="385" t="s">
        <v>226</v>
      </c>
      <c r="I5" s="387"/>
      <c r="J5" s="384"/>
    </row>
    <row r="6" spans="1:16" s="287" customFormat="1" ht="45.75" customHeight="1" thickBot="1" x14ac:dyDescent="0.25">
      <c r="A6" s="286" t="s">
        <v>127</v>
      </c>
      <c r="B6" s="286" t="s">
        <v>128</v>
      </c>
      <c r="C6" s="286" t="s">
        <v>129</v>
      </c>
      <c r="D6" s="286" t="s">
        <v>130</v>
      </c>
      <c r="E6" s="286" t="s">
        <v>154</v>
      </c>
      <c r="F6" s="286" t="s">
        <v>132</v>
      </c>
      <c r="H6" s="386" t="s">
        <v>227</v>
      </c>
      <c r="I6" s="386" t="s">
        <v>222</v>
      </c>
      <c r="J6" s="386" t="s">
        <v>223</v>
      </c>
    </row>
    <row r="7" spans="1:16" s="285" customFormat="1" ht="33.75" customHeight="1" x14ac:dyDescent="0.2">
      <c r="A7" s="270"/>
      <c r="B7" s="271"/>
      <c r="C7" s="271"/>
      <c r="D7" s="272"/>
      <c r="E7" s="272"/>
      <c r="F7" s="273"/>
      <c r="H7" s="378"/>
      <c r="I7" s="378"/>
      <c r="J7" s="379"/>
    </row>
    <row r="8" spans="1:16" s="285" customFormat="1" ht="33.75" customHeight="1" x14ac:dyDescent="0.2">
      <c r="A8" s="274"/>
      <c r="B8" s="266"/>
      <c r="C8" s="266"/>
      <c r="D8" s="267"/>
      <c r="E8" s="267"/>
      <c r="F8" s="275"/>
      <c r="H8" s="378"/>
      <c r="I8" s="378"/>
      <c r="J8" s="379"/>
    </row>
    <row r="9" spans="1:16" s="285" customFormat="1" ht="33.75" customHeight="1" x14ac:dyDescent="0.2">
      <c r="A9" s="274"/>
      <c r="B9" s="266"/>
      <c r="C9" s="266"/>
      <c r="D9" s="267"/>
      <c r="E9" s="267"/>
      <c r="F9" s="275"/>
      <c r="H9" s="378"/>
      <c r="I9" s="378"/>
      <c r="J9" s="379"/>
    </row>
    <row r="10" spans="1:16" s="285" customFormat="1" ht="33.75" customHeight="1" x14ac:dyDescent="0.2">
      <c r="A10" s="274"/>
      <c r="B10" s="266"/>
      <c r="C10" s="266"/>
      <c r="D10" s="267"/>
      <c r="E10" s="267"/>
      <c r="F10" s="275"/>
      <c r="H10" s="378"/>
      <c r="I10" s="378"/>
      <c r="J10" s="379"/>
    </row>
    <row r="11" spans="1:16" s="285" customFormat="1" ht="33.75" customHeight="1" x14ac:dyDescent="0.2">
      <c r="A11" s="274"/>
      <c r="B11" s="266"/>
      <c r="C11" s="266"/>
      <c r="D11" s="267"/>
      <c r="E11" s="267"/>
      <c r="F11" s="275"/>
      <c r="H11" s="378"/>
      <c r="I11" s="378"/>
      <c r="J11" s="379"/>
    </row>
    <row r="12" spans="1:16" s="285" customFormat="1" ht="33.75" customHeight="1" x14ac:dyDescent="0.2">
      <c r="A12" s="274"/>
      <c r="B12" s="266"/>
      <c r="C12" s="266"/>
      <c r="D12" s="267"/>
      <c r="E12" s="267"/>
      <c r="F12" s="275"/>
      <c r="H12" s="378"/>
      <c r="I12" s="378"/>
      <c r="J12" s="379"/>
    </row>
    <row r="13" spans="1:16" s="285" customFormat="1" ht="33.75" customHeight="1" x14ac:dyDescent="0.2">
      <c r="A13" s="274"/>
      <c r="B13" s="266"/>
      <c r="C13" s="266"/>
      <c r="D13" s="267"/>
      <c r="E13" s="267"/>
      <c r="F13" s="275"/>
      <c r="H13" s="378"/>
      <c r="I13" s="378"/>
      <c r="J13" s="379"/>
    </row>
    <row r="14" spans="1:16" s="285" customFormat="1" ht="33.75" customHeight="1" x14ac:dyDescent="0.2">
      <c r="A14" s="274"/>
      <c r="B14" s="266"/>
      <c r="C14" s="266"/>
      <c r="D14" s="267"/>
      <c r="E14" s="267"/>
      <c r="F14" s="275"/>
      <c r="H14" s="378"/>
      <c r="I14" s="378"/>
      <c r="J14" s="379"/>
    </row>
    <row r="15" spans="1:16" s="285" customFormat="1" ht="33.75" customHeight="1" x14ac:dyDescent="0.2">
      <c r="A15" s="274"/>
      <c r="B15" s="266"/>
      <c r="C15" s="266"/>
      <c r="D15" s="267"/>
      <c r="E15" s="267"/>
      <c r="F15" s="275"/>
      <c r="H15" s="378"/>
      <c r="I15" s="378"/>
      <c r="J15" s="379"/>
    </row>
    <row r="16" spans="1:16" s="285" customFormat="1" ht="33.75" customHeight="1" x14ac:dyDescent="0.2">
      <c r="A16" s="274"/>
      <c r="B16" s="266"/>
      <c r="C16" s="266"/>
      <c r="D16" s="267"/>
      <c r="E16" s="267"/>
      <c r="F16" s="275"/>
      <c r="H16" s="378"/>
      <c r="I16" s="378"/>
      <c r="J16" s="379"/>
    </row>
    <row r="17" spans="1:10" s="285" customFormat="1" ht="33.75" customHeight="1" x14ac:dyDescent="0.2">
      <c r="A17" s="274"/>
      <c r="B17" s="266"/>
      <c r="C17" s="266"/>
      <c r="D17" s="267"/>
      <c r="E17" s="267"/>
      <c r="F17" s="275"/>
      <c r="H17" s="378"/>
      <c r="I17" s="378"/>
      <c r="J17" s="379"/>
    </row>
    <row r="18" spans="1:10" s="285" customFormat="1" ht="33.75" customHeight="1" x14ac:dyDescent="0.2">
      <c r="A18" s="274"/>
      <c r="B18" s="266"/>
      <c r="C18" s="266"/>
      <c r="D18" s="267"/>
      <c r="E18" s="267"/>
      <c r="F18" s="275"/>
      <c r="H18" s="378"/>
      <c r="I18" s="378"/>
      <c r="J18" s="379"/>
    </row>
    <row r="19" spans="1:10" s="285" customFormat="1" ht="33.75" customHeight="1" x14ac:dyDescent="0.2">
      <c r="A19" s="274"/>
      <c r="B19" s="266"/>
      <c r="C19" s="266"/>
      <c r="D19" s="267"/>
      <c r="E19" s="267"/>
      <c r="F19" s="275"/>
      <c r="H19" s="378"/>
      <c r="I19" s="378"/>
      <c r="J19" s="379"/>
    </row>
    <row r="20" spans="1:10" s="285" customFormat="1" ht="33.75" customHeight="1" x14ac:dyDescent="0.2">
      <c r="A20" s="274"/>
      <c r="B20" s="266"/>
      <c r="C20" s="266"/>
      <c r="D20" s="267"/>
      <c r="E20" s="267"/>
      <c r="F20" s="275"/>
      <c r="H20" s="378"/>
      <c r="I20" s="378"/>
      <c r="J20" s="379"/>
    </row>
    <row r="21" spans="1:10" s="285" customFormat="1" ht="33.75" customHeight="1" x14ac:dyDescent="0.2">
      <c r="A21" s="274"/>
      <c r="B21" s="266"/>
      <c r="C21" s="266"/>
      <c r="D21" s="267"/>
      <c r="E21" s="267"/>
      <c r="F21" s="275"/>
      <c r="H21" s="378"/>
      <c r="I21" s="378"/>
      <c r="J21" s="379"/>
    </row>
    <row r="22" spans="1:10" s="285" customFormat="1" ht="33.75" customHeight="1" x14ac:dyDescent="0.2">
      <c r="A22" s="274"/>
      <c r="B22" s="266"/>
      <c r="C22" s="266"/>
      <c r="D22" s="267"/>
      <c r="E22" s="267"/>
      <c r="F22" s="275"/>
      <c r="H22" s="378"/>
      <c r="I22" s="378"/>
      <c r="J22" s="379"/>
    </row>
    <row r="23" spans="1:10" s="285" customFormat="1" ht="33.75" customHeight="1" x14ac:dyDescent="0.2">
      <c r="A23" s="274"/>
      <c r="B23" s="266"/>
      <c r="C23" s="266"/>
      <c r="D23" s="267"/>
      <c r="E23" s="267"/>
      <c r="F23" s="275"/>
      <c r="H23" s="378"/>
      <c r="I23" s="378"/>
      <c r="J23" s="379"/>
    </row>
    <row r="24" spans="1:10" s="285" customFormat="1" ht="33.75" customHeight="1" x14ac:dyDescent="0.2">
      <c r="A24" s="274"/>
      <c r="B24" s="266"/>
      <c r="C24" s="266"/>
      <c r="D24" s="267"/>
      <c r="E24" s="267"/>
      <c r="F24" s="275"/>
      <c r="H24" s="378"/>
      <c r="I24" s="378"/>
      <c r="J24" s="379"/>
    </row>
    <row r="25" spans="1:10" s="285" customFormat="1" ht="33.75" customHeight="1" x14ac:dyDescent="0.2">
      <c r="A25" s="274"/>
      <c r="B25" s="266"/>
      <c r="C25" s="266"/>
      <c r="D25" s="267"/>
      <c r="E25" s="267"/>
      <c r="F25" s="275"/>
      <c r="H25" s="378"/>
      <c r="I25" s="378"/>
      <c r="J25" s="379"/>
    </row>
    <row r="26" spans="1:10" s="285" customFormat="1" ht="33.75" customHeight="1" thickBot="1" x14ac:dyDescent="0.25">
      <c r="A26" s="276"/>
      <c r="B26" s="277"/>
      <c r="C26" s="277"/>
      <c r="D26" s="278"/>
      <c r="E26" s="278"/>
      <c r="F26" s="279"/>
      <c r="H26" s="380"/>
      <c r="I26" s="380"/>
      <c r="J26" s="381"/>
    </row>
    <row r="27" spans="1:10" s="288" customFormat="1" ht="33.75" customHeight="1" x14ac:dyDescent="0.25">
      <c r="A27" s="680" t="s">
        <v>122</v>
      </c>
      <c r="B27" s="681"/>
      <c r="C27" s="681"/>
      <c r="D27" s="681"/>
      <c r="E27" s="682"/>
      <c r="F27" s="289">
        <f>SUM(F7:F26)</f>
        <v>0</v>
      </c>
      <c r="H27" s="289">
        <f>SUM(H7:H26)</f>
        <v>0</v>
      </c>
      <c r="I27" s="289">
        <f>SUM(I7:I26)</f>
        <v>0</v>
      </c>
      <c r="J27" s="228"/>
    </row>
    <row r="28" spans="1:10" ht="37.5" customHeight="1" x14ac:dyDescent="0.2"/>
    <row r="29" spans="1:10" ht="37.5" customHeight="1" x14ac:dyDescent="0.2"/>
  </sheetData>
  <sheetProtection password="FAB9" sheet="1" objects="1" scenarios="1"/>
  <mergeCells count="2">
    <mergeCell ref="C5:F5"/>
    <mergeCell ref="A27:E27"/>
  </mergeCells>
  <pageMargins left="0.70866141732283472" right="0.31496062992125984" top="0.78740157480314965" bottom="0.78740157480314965"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Normal="100" workbookViewId="0">
      <selection activeCell="O5" sqref="O5"/>
    </sheetView>
  </sheetViews>
  <sheetFormatPr baseColWidth="10" defaultRowHeight="12.75" x14ac:dyDescent="0.2"/>
  <cols>
    <col min="1" max="1" width="11.5703125" style="280" customWidth="1"/>
    <col min="2" max="3" width="12" style="280" customWidth="1"/>
    <col min="4" max="4" width="25.140625" style="280" customWidth="1"/>
    <col min="5" max="5" width="28.5703125" style="280" customWidth="1"/>
    <col min="6" max="6" width="13.140625" style="280" customWidth="1"/>
    <col min="7" max="7" width="5.85546875" style="280" hidden="1" customWidth="1"/>
    <col min="8" max="9" width="18.140625" style="280" hidden="1" customWidth="1"/>
    <col min="10" max="10" width="31.28515625" style="280" hidden="1" customWidth="1"/>
    <col min="11" max="11" width="7.85546875" style="280" customWidth="1"/>
    <col min="12" max="15" width="5.85546875" style="280" customWidth="1"/>
    <col min="16" max="16384" width="11.42578125" style="280"/>
  </cols>
  <sheetData>
    <row r="1" spans="1:16" s="247" customFormat="1" x14ac:dyDescent="0.2">
      <c r="A1" s="4" t="s">
        <v>27</v>
      </c>
      <c r="B1" s="4"/>
      <c r="C1" s="243"/>
      <c r="D1" s="268" t="str">
        <f>Deckblatt!R1</f>
        <v>Anteilsfinanzierung Schulsozialarbeit</v>
      </c>
      <c r="E1" s="245"/>
      <c r="F1" s="269">
        <f>Deckblatt!K4</f>
        <v>0</v>
      </c>
      <c r="G1" s="3"/>
      <c r="H1" s="382"/>
      <c r="I1" s="382"/>
      <c r="J1" s="383">
        <f>F1</f>
        <v>0</v>
      </c>
      <c r="K1" s="3"/>
      <c r="L1" s="3"/>
      <c r="M1" s="3"/>
      <c r="N1" s="3"/>
      <c r="O1" s="3"/>
      <c r="P1" s="3"/>
    </row>
    <row r="2" spans="1:16" ht="6.75" customHeight="1" x14ac:dyDescent="0.2">
      <c r="G2" s="3"/>
      <c r="H2" s="228"/>
      <c r="I2" s="228"/>
      <c r="J2" s="228"/>
      <c r="K2" s="3"/>
      <c r="L2" s="3"/>
      <c r="M2" s="3"/>
      <c r="N2" s="3"/>
      <c r="O2" s="3"/>
      <c r="P2" s="3"/>
    </row>
    <row r="3" spans="1:16" ht="15.75" x14ac:dyDescent="0.25">
      <c r="A3" s="281" t="s">
        <v>148</v>
      </c>
      <c r="B3" s="282"/>
      <c r="C3" s="282"/>
      <c r="D3" s="282"/>
      <c r="E3" s="325" t="s">
        <v>177</v>
      </c>
      <c r="H3" s="228"/>
      <c r="I3" s="228"/>
      <c r="J3" s="228"/>
    </row>
    <row r="4" spans="1:16" s="131" customFormat="1" ht="20.25" customHeight="1" x14ac:dyDescent="0.2">
      <c r="A4" s="125" t="s">
        <v>149</v>
      </c>
      <c r="H4" s="280"/>
      <c r="I4" s="280"/>
      <c r="J4" s="280"/>
    </row>
    <row r="5" spans="1:16" s="285" customFormat="1" ht="23.25" customHeight="1" x14ac:dyDescent="0.2">
      <c r="A5" s="283" t="s">
        <v>136</v>
      </c>
      <c r="B5" s="284"/>
      <c r="C5" s="683">
        <f>'Ausgaben,Finanzierung ges'!B9</f>
        <v>0</v>
      </c>
      <c r="D5" s="683"/>
      <c r="E5" s="683"/>
      <c r="F5" s="684"/>
      <c r="H5" s="385" t="s">
        <v>226</v>
      </c>
      <c r="I5" s="387"/>
      <c r="J5" s="384"/>
    </row>
    <row r="6" spans="1:16" s="287" customFormat="1" ht="45.75" customHeight="1" thickBot="1" x14ac:dyDescent="0.25">
      <c r="A6" s="286" t="s">
        <v>127</v>
      </c>
      <c r="B6" s="286" t="s">
        <v>128</v>
      </c>
      <c r="C6" s="286" t="s">
        <v>129</v>
      </c>
      <c r="D6" s="286" t="s">
        <v>130</v>
      </c>
      <c r="E6" s="286" t="s">
        <v>154</v>
      </c>
      <c r="F6" s="286" t="s">
        <v>132</v>
      </c>
      <c r="H6" s="386" t="s">
        <v>227</v>
      </c>
      <c r="I6" s="386" t="s">
        <v>222</v>
      </c>
      <c r="J6" s="386" t="s">
        <v>223</v>
      </c>
    </row>
    <row r="7" spans="1:16" s="285" customFormat="1" ht="33.75" customHeight="1" x14ac:dyDescent="0.2">
      <c r="A7" s="270"/>
      <c r="B7" s="271"/>
      <c r="C7" s="271"/>
      <c r="D7" s="272"/>
      <c r="E7" s="272"/>
      <c r="F7" s="273"/>
      <c r="H7" s="378"/>
      <c r="I7" s="378"/>
      <c r="J7" s="379"/>
    </row>
    <row r="8" spans="1:16" s="285" customFormat="1" ht="33.75" customHeight="1" x14ac:dyDescent="0.2">
      <c r="A8" s="274"/>
      <c r="B8" s="266"/>
      <c r="C8" s="266"/>
      <c r="D8" s="267"/>
      <c r="E8" s="267"/>
      <c r="F8" s="275"/>
      <c r="H8" s="378"/>
      <c r="I8" s="378"/>
      <c r="J8" s="379"/>
    </row>
    <row r="9" spans="1:16" s="285" customFormat="1" ht="33.75" customHeight="1" x14ac:dyDescent="0.2">
      <c r="A9" s="274"/>
      <c r="B9" s="266"/>
      <c r="C9" s="266"/>
      <c r="D9" s="267"/>
      <c r="E9" s="267"/>
      <c r="F9" s="275"/>
      <c r="H9" s="378"/>
      <c r="I9" s="378"/>
      <c r="J9" s="379"/>
    </row>
    <row r="10" spans="1:16" s="285" customFormat="1" ht="33.75" customHeight="1" x14ac:dyDescent="0.2">
      <c r="A10" s="274"/>
      <c r="B10" s="266"/>
      <c r="C10" s="266"/>
      <c r="D10" s="267"/>
      <c r="E10" s="267"/>
      <c r="F10" s="275"/>
      <c r="H10" s="378"/>
      <c r="I10" s="378"/>
      <c r="J10" s="379"/>
    </row>
    <row r="11" spans="1:16" s="285" customFormat="1" ht="33.75" customHeight="1" x14ac:dyDescent="0.2">
      <c r="A11" s="274"/>
      <c r="B11" s="266"/>
      <c r="C11" s="266"/>
      <c r="D11" s="267"/>
      <c r="E11" s="267"/>
      <c r="F11" s="275"/>
      <c r="H11" s="378"/>
      <c r="I11" s="378"/>
      <c r="J11" s="379"/>
    </row>
    <row r="12" spans="1:16" s="285" customFormat="1" ht="33.75" customHeight="1" x14ac:dyDescent="0.2">
      <c r="A12" s="274"/>
      <c r="B12" s="266"/>
      <c r="C12" s="266"/>
      <c r="D12" s="267"/>
      <c r="E12" s="267"/>
      <c r="F12" s="275"/>
      <c r="H12" s="378"/>
      <c r="I12" s="378"/>
      <c r="J12" s="379"/>
    </row>
    <row r="13" spans="1:16" s="285" customFormat="1" ht="33.75" customHeight="1" x14ac:dyDescent="0.2">
      <c r="A13" s="274"/>
      <c r="B13" s="266"/>
      <c r="C13" s="266"/>
      <c r="D13" s="267"/>
      <c r="E13" s="267"/>
      <c r="F13" s="275"/>
      <c r="H13" s="378"/>
      <c r="I13" s="378"/>
      <c r="J13" s="379"/>
    </row>
    <row r="14" spans="1:16" s="285" customFormat="1" ht="33.75" customHeight="1" x14ac:dyDescent="0.2">
      <c r="A14" s="274"/>
      <c r="B14" s="266"/>
      <c r="C14" s="266"/>
      <c r="D14" s="267"/>
      <c r="E14" s="267"/>
      <c r="F14" s="275"/>
      <c r="H14" s="378"/>
      <c r="I14" s="378"/>
      <c r="J14" s="379"/>
    </row>
    <row r="15" spans="1:16" s="285" customFormat="1" ht="33.75" customHeight="1" x14ac:dyDescent="0.2">
      <c r="A15" s="274"/>
      <c r="B15" s="266"/>
      <c r="C15" s="266"/>
      <c r="D15" s="267"/>
      <c r="E15" s="267"/>
      <c r="F15" s="275"/>
      <c r="H15" s="378"/>
      <c r="I15" s="378"/>
      <c r="J15" s="379"/>
    </row>
    <row r="16" spans="1:16" s="285" customFormat="1" ht="33.75" customHeight="1" x14ac:dyDescent="0.2">
      <c r="A16" s="274"/>
      <c r="B16" s="266"/>
      <c r="C16" s="266"/>
      <c r="D16" s="267"/>
      <c r="E16" s="267"/>
      <c r="F16" s="275"/>
      <c r="H16" s="378"/>
      <c r="I16" s="378"/>
      <c r="J16" s="379"/>
    </row>
    <row r="17" spans="1:10" s="285" customFormat="1" ht="33.75" customHeight="1" x14ac:dyDescent="0.2">
      <c r="A17" s="274"/>
      <c r="B17" s="266"/>
      <c r="C17" s="266"/>
      <c r="D17" s="267"/>
      <c r="E17" s="267"/>
      <c r="F17" s="275"/>
      <c r="H17" s="378"/>
      <c r="I17" s="378"/>
      <c r="J17" s="379"/>
    </row>
    <row r="18" spans="1:10" s="285" customFormat="1" ht="33.75" customHeight="1" x14ac:dyDescent="0.2">
      <c r="A18" s="274"/>
      <c r="B18" s="266"/>
      <c r="C18" s="266"/>
      <c r="D18" s="267"/>
      <c r="E18" s="267"/>
      <c r="F18" s="275"/>
      <c r="H18" s="378"/>
      <c r="I18" s="378"/>
      <c r="J18" s="379"/>
    </row>
    <row r="19" spans="1:10" s="285" customFormat="1" ht="33.75" customHeight="1" x14ac:dyDescent="0.2">
      <c r="A19" s="274"/>
      <c r="B19" s="266"/>
      <c r="C19" s="266"/>
      <c r="D19" s="267"/>
      <c r="E19" s="267"/>
      <c r="F19" s="275"/>
      <c r="H19" s="378"/>
      <c r="I19" s="378"/>
      <c r="J19" s="379"/>
    </row>
    <row r="20" spans="1:10" s="285" customFormat="1" ht="33.75" customHeight="1" x14ac:dyDescent="0.2">
      <c r="A20" s="274"/>
      <c r="B20" s="266"/>
      <c r="C20" s="266"/>
      <c r="D20" s="267"/>
      <c r="E20" s="267"/>
      <c r="F20" s="275"/>
      <c r="H20" s="378"/>
      <c r="I20" s="378"/>
      <c r="J20" s="379"/>
    </row>
    <row r="21" spans="1:10" s="285" customFormat="1" ht="33.75" customHeight="1" x14ac:dyDescent="0.2">
      <c r="A21" s="274"/>
      <c r="B21" s="266"/>
      <c r="C21" s="266"/>
      <c r="D21" s="267"/>
      <c r="E21" s="267"/>
      <c r="F21" s="275"/>
      <c r="H21" s="378"/>
      <c r="I21" s="378"/>
      <c r="J21" s="379"/>
    </row>
    <row r="22" spans="1:10" s="285" customFormat="1" ht="33.75" customHeight="1" x14ac:dyDescent="0.2">
      <c r="A22" s="274"/>
      <c r="B22" s="266"/>
      <c r="C22" s="266"/>
      <c r="D22" s="267"/>
      <c r="E22" s="267"/>
      <c r="F22" s="275"/>
      <c r="H22" s="378"/>
      <c r="I22" s="378"/>
      <c r="J22" s="379"/>
    </row>
    <row r="23" spans="1:10" s="285" customFormat="1" ht="33.75" customHeight="1" x14ac:dyDescent="0.2">
      <c r="A23" s="274"/>
      <c r="B23" s="266"/>
      <c r="C23" s="266"/>
      <c r="D23" s="267"/>
      <c r="E23" s="267"/>
      <c r="F23" s="275"/>
      <c r="H23" s="378"/>
      <c r="I23" s="378"/>
      <c r="J23" s="379"/>
    </row>
    <row r="24" spans="1:10" s="285" customFormat="1" ht="33.75" customHeight="1" x14ac:dyDescent="0.2">
      <c r="A24" s="274"/>
      <c r="B24" s="266"/>
      <c r="C24" s="266"/>
      <c r="D24" s="267"/>
      <c r="E24" s="267"/>
      <c r="F24" s="275"/>
      <c r="H24" s="378"/>
      <c r="I24" s="378"/>
      <c r="J24" s="379"/>
    </row>
    <row r="25" spans="1:10" s="285" customFormat="1" ht="33.75" customHeight="1" x14ac:dyDescent="0.2">
      <c r="A25" s="274"/>
      <c r="B25" s="266"/>
      <c r="C25" s="266"/>
      <c r="D25" s="267"/>
      <c r="E25" s="267"/>
      <c r="F25" s="275"/>
      <c r="H25" s="378"/>
      <c r="I25" s="378"/>
      <c r="J25" s="379"/>
    </row>
    <row r="26" spans="1:10" s="285" customFormat="1" ht="33.75" customHeight="1" thickBot="1" x14ac:dyDescent="0.25">
      <c r="A26" s="276"/>
      <c r="B26" s="277"/>
      <c r="C26" s="277"/>
      <c r="D26" s="278"/>
      <c r="E26" s="278"/>
      <c r="F26" s="279"/>
      <c r="H26" s="380"/>
      <c r="I26" s="380"/>
      <c r="J26" s="381"/>
    </row>
    <row r="27" spans="1:10" s="288" customFormat="1" ht="33.75" customHeight="1" x14ac:dyDescent="0.25">
      <c r="A27" s="680" t="s">
        <v>122</v>
      </c>
      <c r="B27" s="681"/>
      <c r="C27" s="681"/>
      <c r="D27" s="681"/>
      <c r="E27" s="682"/>
      <c r="F27" s="289">
        <f>SUM(F7:F26)</f>
        <v>0</v>
      </c>
      <c r="H27" s="289">
        <f>SUM(H7:H26)</f>
        <v>0</v>
      </c>
      <c r="I27" s="289">
        <f>SUM(I7:I26)</f>
        <v>0</v>
      </c>
      <c r="J27" s="228"/>
    </row>
    <row r="28" spans="1:10" ht="37.5" customHeight="1" x14ac:dyDescent="0.2"/>
    <row r="29" spans="1:10" ht="37.5" customHeight="1" x14ac:dyDescent="0.2"/>
  </sheetData>
  <sheetProtection password="FAB9" sheet="1" objects="1" scenarios="1"/>
  <mergeCells count="2">
    <mergeCell ref="C5:F5"/>
    <mergeCell ref="A27:E27"/>
  </mergeCells>
  <pageMargins left="0.70866141732283472" right="0.31496062992125984" top="0.78740157480314965" bottom="0.78740157480314965"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Normal="100" workbookViewId="0">
      <selection activeCell="P6" sqref="P6"/>
    </sheetView>
  </sheetViews>
  <sheetFormatPr baseColWidth="10" defaultRowHeight="12.75" x14ac:dyDescent="0.2"/>
  <cols>
    <col min="1" max="1" width="11.5703125" style="280" customWidth="1"/>
    <col min="2" max="3" width="12" style="280" customWidth="1"/>
    <col min="4" max="4" width="25.140625" style="280" customWidth="1"/>
    <col min="5" max="5" width="28.5703125" style="280" customWidth="1"/>
    <col min="6" max="6" width="13.140625" style="280" customWidth="1"/>
    <col min="7" max="7" width="5.85546875" style="280" customWidth="1"/>
    <col min="8" max="9" width="18.140625" style="280" hidden="1" customWidth="1"/>
    <col min="10" max="10" width="31.28515625" style="280" hidden="1" customWidth="1"/>
    <col min="11" max="11" width="7.85546875" style="280" customWidth="1"/>
    <col min="12" max="15" width="5.85546875" style="280" customWidth="1"/>
    <col min="16" max="16384" width="11.42578125" style="280"/>
  </cols>
  <sheetData>
    <row r="1" spans="1:16" s="247" customFormat="1" x14ac:dyDescent="0.2">
      <c r="A1" s="4" t="s">
        <v>27</v>
      </c>
      <c r="B1" s="4"/>
      <c r="C1" s="243"/>
      <c r="D1" s="268" t="str">
        <f>Deckblatt!R1</f>
        <v>Anteilsfinanzierung Schulsozialarbeit</v>
      </c>
      <c r="E1" s="245"/>
      <c r="F1" s="269">
        <f>Deckblatt!K4</f>
        <v>0</v>
      </c>
      <c r="G1" s="3"/>
      <c r="H1" s="382"/>
      <c r="I1" s="382"/>
      <c r="J1" s="383">
        <f>F1</f>
        <v>0</v>
      </c>
      <c r="K1" s="3"/>
      <c r="L1" s="3"/>
      <c r="M1" s="3"/>
      <c r="N1" s="3"/>
      <c r="O1" s="3"/>
      <c r="P1" s="3"/>
    </row>
    <row r="2" spans="1:16" ht="6.75" customHeight="1" x14ac:dyDescent="0.2">
      <c r="G2" s="3"/>
      <c r="H2" s="228"/>
      <c r="I2" s="228"/>
      <c r="J2" s="228"/>
      <c r="K2" s="3"/>
      <c r="L2" s="3"/>
      <c r="M2" s="3"/>
      <c r="N2" s="3"/>
      <c r="O2" s="3"/>
      <c r="P2" s="3"/>
    </row>
    <row r="3" spans="1:16" ht="15.75" x14ac:dyDescent="0.25">
      <c r="A3" s="281" t="s">
        <v>148</v>
      </c>
      <c r="B3" s="282"/>
      <c r="C3" s="282"/>
      <c r="D3" s="282"/>
      <c r="E3" s="325" t="s">
        <v>177</v>
      </c>
      <c r="H3" s="228"/>
      <c r="I3" s="228"/>
      <c r="J3" s="228"/>
    </row>
    <row r="4" spans="1:16" s="131" customFormat="1" ht="20.25" customHeight="1" x14ac:dyDescent="0.2">
      <c r="A4" s="125" t="s">
        <v>149</v>
      </c>
      <c r="H4" s="280"/>
      <c r="I4" s="280"/>
      <c r="J4" s="280"/>
    </row>
    <row r="5" spans="1:16" s="285" customFormat="1" ht="23.25" customHeight="1" x14ac:dyDescent="0.2">
      <c r="A5" s="283" t="s">
        <v>139</v>
      </c>
      <c r="B5" s="284"/>
      <c r="C5" s="683">
        <f>'Ausgaben,Finanzierung ges'!B10</f>
        <v>0</v>
      </c>
      <c r="D5" s="683"/>
      <c r="E5" s="683"/>
      <c r="F5" s="684"/>
      <c r="H5" s="385" t="s">
        <v>226</v>
      </c>
      <c r="I5" s="387"/>
      <c r="J5" s="384"/>
    </row>
    <row r="6" spans="1:16" s="287" customFormat="1" ht="45.75" customHeight="1" thickBot="1" x14ac:dyDescent="0.25">
      <c r="A6" s="286" t="s">
        <v>127</v>
      </c>
      <c r="B6" s="286" t="s">
        <v>128</v>
      </c>
      <c r="C6" s="286" t="s">
        <v>129</v>
      </c>
      <c r="D6" s="286" t="s">
        <v>130</v>
      </c>
      <c r="E6" s="286" t="s">
        <v>153</v>
      </c>
      <c r="F6" s="286" t="s">
        <v>132</v>
      </c>
      <c r="H6" s="386" t="s">
        <v>227</v>
      </c>
      <c r="I6" s="386" t="s">
        <v>222</v>
      </c>
      <c r="J6" s="386" t="s">
        <v>223</v>
      </c>
    </row>
    <row r="7" spans="1:16" s="285" customFormat="1" ht="33.75" customHeight="1" x14ac:dyDescent="0.2">
      <c r="A7" s="270"/>
      <c r="B7" s="271"/>
      <c r="C7" s="271"/>
      <c r="D7" s="272"/>
      <c r="E7" s="272"/>
      <c r="F7" s="273"/>
      <c r="H7" s="378"/>
      <c r="I7" s="378"/>
      <c r="J7" s="379"/>
    </row>
    <row r="8" spans="1:16" s="285" customFormat="1" ht="33.75" customHeight="1" x14ac:dyDescent="0.2">
      <c r="A8" s="274"/>
      <c r="B8" s="266"/>
      <c r="C8" s="266"/>
      <c r="D8" s="267"/>
      <c r="E8" s="267"/>
      <c r="F8" s="275"/>
      <c r="H8" s="378"/>
      <c r="I8" s="378"/>
      <c r="J8" s="379"/>
    </row>
    <row r="9" spans="1:16" s="285" customFormat="1" ht="33.75" customHeight="1" x14ac:dyDescent="0.2">
      <c r="A9" s="274"/>
      <c r="B9" s="266"/>
      <c r="C9" s="266"/>
      <c r="D9" s="267"/>
      <c r="E9" s="267"/>
      <c r="F9" s="275"/>
      <c r="H9" s="378"/>
      <c r="I9" s="378"/>
      <c r="J9" s="379"/>
    </row>
    <row r="10" spans="1:16" s="285" customFormat="1" ht="33.75" customHeight="1" x14ac:dyDescent="0.2">
      <c r="A10" s="274"/>
      <c r="B10" s="266"/>
      <c r="C10" s="266"/>
      <c r="D10" s="267"/>
      <c r="E10" s="267"/>
      <c r="F10" s="275"/>
      <c r="H10" s="378"/>
      <c r="I10" s="378"/>
      <c r="J10" s="379"/>
    </row>
    <row r="11" spans="1:16" s="285" customFormat="1" ht="33.75" customHeight="1" x14ac:dyDescent="0.2">
      <c r="A11" s="274"/>
      <c r="B11" s="266"/>
      <c r="C11" s="266"/>
      <c r="D11" s="267"/>
      <c r="E11" s="267"/>
      <c r="F11" s="275"/>
      <c r="H11" s="378"/>
      <c r="I11" s="378"/>
      <c r="J11" s="379"/>
    </row>
    <row r="12" spans="1:16" s="285" customFormat="1" ht="33.75" customHeight="1" x14ac:dyDescent="0.2">
      <c r="A12" s="274"/>
      <c r="B12" s="266"/>
      <c r="C12" s="266"/>
      <c r="D12" s="267"/>
      <c r="E12" s="267"/>
      <c r="F12" s="275"/>
      <c r="H12" s="378"/>
      <c r="I12" s="378"/>
      <c r="J12" s="379"/>
    </row>
    <row r="13" spans="1:16" s="285" customFormat="1" ht="33.75" customHeight="1" x14ac:dyDescent="0.2">
      <c r="A13" s="274"/>
      <c r="B13" s="266"/>
      <c r="C13" s="266"/>
      <c r="D13" s="267"/>
      <c r="E13" s="267"/>
      <c r="F13" s="275"/>
      <c r="H13" s="378"/>
      <c r="I13" s="378"/>
      <c r="J13" s="379"/>
    </row>
    <row r="14" spans="1:16" s="285" customFormat="1" ht="33.75" customHeight="1" x14ac:dyDescent="0.2">
      <c r="A14" s="274"/>
      <c r="B14" s="266"/>
      <c r="C14" s="266"/>
      <c r="D14" s="267"/>
      <c r="E14" s="267"/>
      <c r="F14" s="275"/>
      <c r="H14" s="378"/>
      <c r="I14" s="378"/>
      <c r="J14" s="379"/>
    </row>
    <row r="15" spans="1:16" s="285" customFormat="1" ht="33.75" customHeight="1" x14ac:dyDescent="0.2">
      <c r="A15" s="274"/>
      <c r="B15" s="266"/>
      <c r="C15" s="266"/>
      <c r="D15" s="267"/>
      <c r="E15" s="267"/>
      <c r="F15" s="275"/>
      <c r="H15" s="378"/>
      <c r="I15" s="378"/>
      <c r="J15" s="379"/>
    </row>
    <row r="16" spans="1:16" s="285" customFormat="1" ht="33.75" customHeight="1" x14ac:dyDescent="0.2">
      <c r="A16" s="274"/>
      <c r="B16" s="266"/>
      <c r="C16" s="266"/>
      <c r="D16" s="267"/>
      <c r="E16" s="267"/>
      <c r="F16" s="275"/>
      <c r="H16" s="378"/>
      <c r="I16" s="378"/>
      <c r="J16" s="379"/>
    </row>
    <row r="17" spans="1:10" s="285" customFormat="1" ht="33.75" customHeight="1" x14ac:dyDescent="0.2">
      <c r="A17" s="274"/>
      <c r="B17" s="266"/>
      <c r="C17" s="266"/>
      <c r="D17" s="267"/>
      <c r="E17" s="267"/>
      <c r="F17" s="275"/>
      <c r="H17" s="378"/>
      <c r="I17" s="378"/>
      <c r="J17" s="379"/>
    </row>
    <row r="18" spans="1:10" s="285" customFormat="1" ht="33.75" customHeight="1" x14ac:dyDescent="0.2">
      <c r="A18" s="274"/>
      <c r="B18" s="266"/>
      <c r="C18" s="266"/>
      <c r="D18" s="267"/>
      <c r="E18" s="267"/>
      <c r="F18" s="275"/>
      <c r="H18" s="378"/>
      <c r="I18" s="378"/>
      <c r="J18" s="379"/>
    </row>
    <row r="19" spans="1:10" s="285" customFormat="1" ht="33.75" customHeight="1" x14ac:dyDescent="0.2">
      <c r="A19" s="274"/>
      <c r="B19" s="266"/>
      <c r="C19" s="266"/>
      <c r="D19" s="267"/>
      <c r="E19" s="267"/>
      <c r="F19" s="275"/>
      <c r="H19" s="378"/>
      <c r="I19" s="378"/>
      <c r="J19" s="379"/>
    </row>
    <row r="20" spans="1:10" s="285" customFormat="1" ht="33.75" customHeight="1" x14ac:dyDescent="0.2">
      <c r="A20" s="274"/>
      <c r="B20" s="266"/>
      <c r="C20" s="266"/>
      <c r="D20" s="267"/>
      <c r="E20" s="267"/>
      <c r="F20" s="275"/>
      <c r="H20" s="378"/>
      <c r="I20" s="378"/>
      <c r="J20" s="379"/>
    </row>
    <row r="21" spans="1:10" s="285" customFormat="1" ht="33.75" customHeight="1" x14ac:dyDescent="0.2">
      <c r="A21" s="274"/>
      <c r="B21" s="266"/>
      <c r="C21" s="266"/>
      <c r="D21" s="267"/>
      <c r="E21" s="267"/>
      <c r="F21" s="275"/>
      <c r="H21" s="378"/>
      <c r="I21" s="378"/>
      <c r="J21" s="379"/>
    </row>
    <row r="22" spans="1:10" s="285" customFormat="1" ht="33.75" customHeight="1" x14ac:dyDescent="0.2">
      <c r="A22" s="274"/>
      <c r="B22" s="266"/>
      <c r="C22" s="266"/>
      <c r="D22" s="267"/>
      <c r="E22" s="267"/>
      <c r="F22" s="275"/>
      <c r="H22" s="378"/>
      <c r="I22" s="378"/>
      <c r="J22" s="379"/>
    </row>
    <row r="23" spans="1:10" s="285" customFormat="1" ht="33.75" customHeight="1" x14ac:dyDescent="0.2">
      <c r="A23" s="274"/>
      <c r="B23" s="266"/>
      <c r="C23" s="266"/>
      <c r="D23" s="267"/>
      <c r="E23" s="267"/>
      <c r="F23" s="275"/>
      <c r="H23" s="378"/>
      <c r="I23" s="378"/>
      <c r="J23" s="379"/>
    </row>
    <row r="24" spans="1:10" s="285" customFormat="1" ht="33.75" customHeight="1" x14ac:dyDescent="0.2">
      <c r="A24" s="274"/>
      <c r="B24" s="266"/>
      <c r="C24" s="266"/>
      <c r="D24" s="267"/>
      <c r="E24" s="267"/>
      <c r="F24" s="275"/>
      <c r="H24" s="378"/>
      <c r="I24" s="378"/>
      <c r="J24" s="379"/>
    </row>
    <row r="25" spans="1:10" s="285" customFormat="1" ht="33.75" customHeight="1" x14ac:dyDescent="0.2">
      <c r="A25" s="274"/>
      <c r="B25" s="266"/>
      <c r="C25" s="266"/>
      <c r="D25" s="267"/>
      <c r="E25" s="267"/>
      <c r="F25" s="275"/>
      <c r="H25" s="378"/>
      <c r="I25" s="378"/>
      <c r="J25" s="379"/>
    </row>
    <row r="26" spans="1:10" s="285" customFormat="1" ht="33.75" customHeight="1" thickBot="1" x14ac:dyDescent="0.25">
      <c r="A26" s="276"/>
      <c r="B26" s="277"/>
      <c r="C26" s="277"/>
      <c r="D26" s="278"/>
      <c r="E26" s="278"/>
      <c r="F26" s="279"/>
      <c r="H26" s="380"/>
      <c r="I26" s="380"/>
      <c r="J26" s="381"/>
    </row>
    <row r="27" spans="1:10" s="288" customFormat="1" ht="33.75" customHeight="1" x14ac:dyDescent="0.25">
      <c r="A27" s="680" t="s">
        <v>122</v>
      </c>
      <c r="B27" s="681"/>
      <c r="C27" s="681"/>
      <c r="D27" s="681"/>
      <c r="E27" s="682"/>
      <c r="F27" s="289">
        <f>SUM(F7:F26)</f>
        <v>0</v>
      </c>
      <c r="H27" s="289">
        <f>SUM(H7:H26)</f>
        <v>0</v>
      </c>
      <c r="I27" s="289">
        <f>SUM(I7:I26)</f>
        <v>0</v>
      </c>
      <c r="J27" s="228"/>
    </row>
    <row r="28" spans="1:10" ht="37.5" customHeight="1" x14ac:dyDescent="0.2"/>
    <row r="29" spans="1:10" ht="37.5" customHeight="1" x14ac:dyDescent="0.2"/>
  </sheetData>
  <sheetProtection algorithmName="SHA-512" hashValue="hjMFbPFQrbFk22Ol1/VXIOVz676k2x3JND6FCCKPcWJ8ahfZ3dvW7Wq3/4CDIu/+pQGKd9yerryna/UxoEJyDA==" saltValue="zgZx2W47lMNSfGhFEmVnAQ==" spinCount="100000" sheet="1" objects="1" scenarios="1"/>
  <mergeCells count="2">
    <mergeCell ref="C5:F5"/>
    <mergeCell ref="A27:E27"/>
  </mergeCells>
  <pageMargins left="0.70866141732283472" right="0.31496062992125984" top="0.78740157480314965" bottom="0.78740157480314965"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zoomScaleNormal="100" workbookViewId="0">
      <selection activeCell="S11" sqref="S11"/>
    </sheetView>
  </sheetViews>
  <sheetFormatPr baseColWidth="10" defaultRowHeight="12.75" x14ac:dyDescent="0.2"/>
  <cols>
    <col min="1" max="1" width="11.5703125" style="280" customWidth="1"/>
    <col min="2" max="3" width="12" style="280" customWidth="1"/>
    <col min="4" max="4" width="25.140625" style="280" customWidth="1"/>
    <col min="5" max="5" width="28.5703125" style="280" customWidth="1"/>
    <col min="6" max="6" width="13.140625" style="280" customWidth="1"/>
    <col min="7" max="7" width="5.85546875" style="280" hidden="1" customWidth="1"/>
    <col min="8" max="9" width="18.140625" style="280" hidden="1" customWidth="1"/>
    <col min="10" max="10" width="31.28515625" style="280" hidden="1" customWidth="1"/>
    <col min="11" max="11" width="5.85546875" style="280" customWidth="1"/>
    <col min="12" max="12" width="7.85546875" style="280" customWidth="1"/>
    <col min="13" max="16" width="5.85546875" style="280" customWidth="1"/>
    <col min="17" max="16384" width="11.42578125" style="280"/>
  </cols>
  <sheetData>
    <row r="1" spans="1:17" s="247" customFormat="1" x14ac:dyDescent="0.2">
      <c r="A1" s="4" t="s">
        <v>27</v>
      </c>
      <c r="B1" s="4"/>
      <c r="C1" s="243"/>
      <c r="D1" s="268" t="str">
        <f>Deckblatt!R1</f>
        <v>Anteilsfinanzierung Schulsozialarbeit</v>
      </c>
      <c r="E1" s="245"/>
      <c r="F1" s="269">
        <f>Deckblatt!K4</f>
        <v>0</v>
      </c>
      <c r="G1" s="3"/>
      <c r="H1" s="382"/>
      <c r="I1" s="382"/>
      <c r="J1" s="383">
        <f>F1</f>
        <v>0</v>
      </c>
      <c r="K1" s="3"/>
      <c r="L1" s="3"/>
      <c r="M1" s="3"/>
      <c r="N1" s="3"/>
      <c r="O1" s="3"/>
      <c r="P1" s="3"/>
      <c r="Q1" s="3"/>
    </row>
    <row r="2" spans="1:17" ht="6.75" customHeight="1" x14ac:dyDescent="0.2">
      <c r="G2" s="3"/>
      <c r="H2" s="228"/>
      <c r="I2" s="228"/>
      <c r="J2" s="228"/>
      <c r="K2" s="3"/>
      <c r="L2" s="3"/>
      <c r="M2" s="3"/>
      <c r="N2" s="3"/>
      <c r="O2" s="3"/>
      <c r="P2" s="3"/>
      <c r="Q2" s="3"/>
    </row>
    <row r="3" spans="1:17" ht="15.75" x14ac:dyDescent="0.25">
      <c r="A3" s="281" t="s">
        <v>148</v>
      </c>
      <c r="B3" s="282"/>
      <c r="C3" s="282"/>
      <c r="D3" s="282"/>
      <c r="E3" s="325" t="s">
        <v>177</v>
      </c>
      <c r="H3" s="228"/>
      <c r="I3" s="228"/>
      <c r="J3" s="228"/>
    </row>
    <row r="4" spans="1:17" s="131" customFormat="1" ht="20.25" customHeight="1" x14ac:dyDescent="0.2">
      <c r="A4" s="125" t="s">
        <v>149</v>
      </c>
      <c r="H4" s="280"/>
      <c r="I4" s="280"/>
      <c r="J4" s="280"/>
    </row>
    <row r="5" spans="1:17" s="285" customFormat="1" ht="23.25" customHeight="1" x14ac:dyDescent="0.2">
      <c r="A5" s="283" t="s">
        <v>138</v>
      </c>
      <c r="B5" s="284"/>
      <c r="C5" s="683">
        <f>'Ausgaben,Finanzierung ges'!B11</f>
        <v>0</v>
      </c>
      <c r="D5" s="683"/>
      <c r="E5" s="683"/>
      <c r="F5" s="684"/>
      <c r="H5" s="385" t="s">
        <v>226</v>
      </c>
      <c r="I5" s="387"/>
      <c r="J5" s="384"/>
    </row>
    <row r="6" spans="1:17" s="287" customFormat="1" ht="45.75" customHeight="1" thickBot="1" x14ac:dyDescent="0.25">
      <c r="A6" s="286" t="s">
        <v>127</v>
      </c>
      <c r="B6" s="286" t="s">
        <v>128</v>
      </c>
      <c r="C6" s="286" t="s">
        <v>129</v>
      </c>
      <c r="D6" s="286" t="s">
        <v>130</v>
      </c>
      <c r="E6" s="286" t="s">
        <v>153</v>
      </c>
      <c r="F6" s="286" t="s">
        <v>132</v>
      </c>
      <c r="H6" s="386" t="s">
        <v>227</v>
      </c>
      <c r="I6" s="386" t="s">
        <v>222</v>
      </c>
      <c r="J6" s="386" t="s">
        <v>223</v>
      </c>
    </row>
    <row r="7" spans="1:17" s="285" customFormat="1" ht="33.75" customHeight="1" x14ac:dyDescent="0.2">
      <c r="A7" s="270"/>
      <c r="B7" s="271"/>
      <c r="C7" s="271"/>
      <c r="D7" s="272"/>
      <c r="E7" s="272"/>
      <c r="F7" s="273"/>
      <c r="H7" s="378"/>
      <c r="I7" s="378"/>
      <c r="J7" s="379"/>
    </row>
    <row r="8" spans="1:17" s="285" customFormat="1" ht="33.75" customHeight="1" x14ac:dyDescent="0.2">
      <c r="A8" s="274"/>
      <c r="B8" s="266"/>
      <c r="C8" s="266"/>
      <c r="D8" s="267"/>
      <c r="E8" s="267"/>
      <c r="F8" s="275"/>
      <c r="H8" s="378"/>
      <c r="I8" s="378"/>
      <c r="J8" s="379"/>
    </row>
    <row r="9" spans="1:17" s="285" customFormat="1" ht="33.75" customHeight="1" x14ac:dyDescent="0.2">
      <c r="A9" s="274"/>
      <c r="B9" s="266"/>
      <c r="C9" s="266"/>
      <c r="D9" s="267"/>
      <c r="E9" s="267"/>
      <c r="F9" s="275"/>
      <c r="H9" s="378"/>
      <c r="I9" s="378"/>
      <c r="J9" s="379"/>
    </row>
    <row r="10" spans="1:17" s="285" customFormat="1" ht="33.75" customHeight="1" x14ac:dyDescent="0.2">
      <c r="A10" s="274"/>
      <c r="B10" s="266"/>
      <c r="C10" s="266"/>
      <c r="D10" s="267"/>
      <c r="E10" s="267"/>
      <c r="F10" s="275"/>
      <c r="H10" s="378"/>
      <c r="I10" s="378"/>
      <c r="J10" s="379"/>
    </row>
    <row r="11" spans="1:17" s="285" customFormat="1" ht="33.75" customHeight="1" x14ac:dyDescent="0.2">
      <c r="A11" s="274"/>
      <c r="B11" s="266"/>
      <c r="C11" s="266"/>
      <c r="D11" s="267"/>
      <c r="E11" s="267"/>
      <c r="F11" s="275"/>
      <c r="H11" s="378"/>
      <c r="I11" s="378"/>
      <c r="J11" s="379"/>
    </row>
    <row r="12" spans="1:17" s="285" customFormat="1" ht="33.75" customHeight="1" x14ac:dyDescent="0.2">
      <c r="A12" s="274"/>
      <c r="B12" s="266"/>
      <c r="C12" s="266"/>
      <c r="D12" s="267"/>
      <c r="E12" s="267"/>
      <c r="F12" s="275"/>
      <c r="H12" s="378"/>
      <c r="I12" s="378"/>
      <c r="J12" s="379"/>
    </row>
    <row r="13" spans="1:17" s="285" customFormat="1" ht="33.75" customHeight="1" x14ac:dyDescent="0.2">
      <c r="A13" s="274"/>
      <c r="B13" s="266"/>
      <c r="C13" s="266"/>
      <c r="D13" s="267"/>
      <c r="E13" s="267"/>
      <c r="F13" s="275"/>
      <c r="H13" s="378"/>
      <c r="I13" s="378"/>
      <c r="J13" s="379"/>
    </row>
    <row r="14" spans="1:17" s="285" customFormat="1" ht="33.75" customHeight="1" x14ac:dyDescent="0.2">
      <c r="A14" s="274"/>
      <c r="B14" s="266"/>
      <c r="C14" s="266"/>
      <c r="D14" s="267"/>
      <c r="E14" s="267"/>
      <c r="F14" s="275"/>
      <c r="H14" s="378"/>
      <c r="I14" s="378"/>
      <c r="J14" s="379"/>
    </row>
    <row r="15" spans="1:17" s="285" customFormat="1" ht="33.75" customHeight="1" x14ac:dyDescent="0.2">
      <c r="A15" s="274"/>
      <c r="B15" s="266"/>
      <c r="C15" s="266"/>
      <c r="D15" s="267"/>
      <c r="E15" s="267"/>
      <c r="F15" s="275"/>
      <c r="H15" s="378"/>
      <c r="I15" s="378"/>
      <c r="J15" s="379"/>
    </row>
    <row r="16" spans="1:17" s="285" customFormat="1" ht="33.75" customHeight="1" x14ac:dyDescent="0.2">
      <c r="A16" s="274"/>
      <c r="B16" s="266"/>
      <c r="C16" s="266"/>
      <c r="D16" s="267"/>
      <c r="E16" s="267"/>
      <c r="F16" s="275"/>
      <c r="H16" s="378"/>
      <c r="I16" s="378"/>
      <c r="J16" s="379"/>
    </row>
    <row r="17" spans="1:10" s="285" customFormat="1" ht="33.75" customHeight="1" x14ac:dyDescent="0.2">
      <c r="A17" s="274"/>
      <c r="B17" s="266"/>
      <c r="C17" s="266"/>
      <c r="D17" s="267"/>
      <c r="E17" s="267"/>
      <c r="F17" s="275"/>
      <c r="H17" s="378"/>
      <c r="I17" s="378"/>
      <c r="J17" s="379"/>
    </row>
    <row r="18" spans="1:10" s="285" customFormat="1" ht="33.75" customHeight="1" x14ac:dyDescent="0.2">
      <c r="A18" s="274"/>
      <c r="B18" s="266"/>
      <c r="C18" s="266"/>
      <c r="D18" s="267"/>
      <c r="E18" s="267"/>
      <c r="F18" s="275"/>
      <c r="H18" s="378"/>
      <c r="I18" s="378"/>
      <c r="J18" s="379"/>
    </row>
    <row r="19" spans="1:10" s="285" customFormat="1" ht="33.75" customHeight="1" x14ac:dyDescent="0.2">
      <c r="A19" s="274"/>
      <c r="B19" s="266"/>
      <c r="C19" s="266"/>
      <c r="D19" s="267"/>
      <c r="E19" s="267"/>
      <c r="F19" s="275"/>
      <c r="H19" s="378"/>
      <c r="I19" s="378"/>
      <c r="J19" s="379"/>
    </row>
    <row r="20" spans="1:10" s="285" customFormat="1" ht="33.75" customHeight="1" x14ac:dyDescent="0.2">
      <c r="A20" s="274"/>
      <c r="B20" s="266"/>
      <c r="C20" s="266"/>
      <c r="D20" s="267"/>
      <c r="E20" s="267"/>
      <c r="F20" s="275"/>
      <c r="H20" s="378"/>
      <c r="I20" s="378"/>
      <c r="J20" s="379"/>
    </row>
    <row r="21" spans="1:10" s="285" customFormat="1" ht="33.75" customHeight="1" x14ac:dyDescent="0.2">
      <c r="A21" s="274"/>
      <c r="B21" s="266"/>
      <c r="C21" s="266"/>
      <c r="D21" s="267"/>
      <c r="E21" s="267"/>
      <c r="F21" s="275"/>
      <c r="H21" s="378"/>
      <c r="I21" s="378"/>
      <c r="J21" s="379"/>
    </row>
    <row r="22" spans="1:10" s="285" customFormat="1" ht="33.75" customHeight="1" x14ac:dyDescent="0.2">
      <c r="A22" s="274"/>
      <c r="B22" s="266"/>
      <c r="C22" s="266"/>
      <c r="D22" s="267"/>
      <c r="E22" s="267"/>
      <c r="F22" s="275"/>
      <c r="H22" s="378"/>
      <c r="I22" s="378"/>
      <c r="J22" s="379"/>
    </row>
    <row r="23" spans="1:10" s="285" customFormat="1" ht="33.75" customHeight="1" x14ac:dyDescent="0.2">
      <c r="A23" s="274"/>
      <c r="B23" s="266"/>
      <c r="C23" s="266"/>
      <c r="D23" s="267"/>
      <c r="E23" s="267"/>
      <c r="F23" s="275"/>
      <c r="H23" s="378"/>
      <c r="I23" s="378"/>
      <c r="J23" s="379"/>
    </row>
    <row r="24" spans="1:10" s="285" customFormat="1" ht="33.75" customHeight="1" x14ac:dyDescent="0.2">
      <c r="A24" s="274"/>
      <c r="B24" s="266"/>
      <c r="C24" s="266"/>
      <c r="D24" s="267"/>
      <c r="E24" s="267"/>
      <c r="F24" s="275"/>
      <c r="H24" s="378"/>
      <c r="I24" s="378"/>
      <c r="J24" s="379"/>
    </row>
    <row r="25" spans="1:10" s="285" customFormat="1" ht="33.75" customHeight="1" x14ac:dyDescent="0.2">
      <c r="A25" s="274"/>
      <c r="B25" s="266"/>
      <c r="C25" s="266"/>
      <c r="D25" s="267"/>
      <c r="E25" s="267"/>
      <c r="F25" s="275"/>
      <c r="H25" s="378"/>
      <c r="I25" s="378"/>
      <c r="J25" s="379"/>
    </row>
    <row r="26" spans="1:10" s="285" customFormat="1" ht="33.75" customHeight="1" thickBot="1" x14ac:dyDescent="0.25">
      <c r="A26" s="276"/>
      <c r="B26" s="277"/>
      <c r="C26" s="277"/>
      <c r="D26" s="278"/>
      <c r="E26" s="278"/>
      <c r="F26" s="279"/>
      <c r="H26" s="380"/>
      <c r="I26" s="380"/>
      <c r="J26" s="381"/>
    </row>
    <row r="27" spans="1:10" s="288" customFormat="1" ht="33.75" customHeight="1" x14ac:dyDescent="0.25">
      <c r="A27" s="680" t="s">
        <v>122</v>
      </c>
      <c r="B27" s="681"/>
      <c r="C27" s="681"/>
      <c r="D27" s="681"/>
      <c r="E27" s="682"/>
      <c r="F27" s="289">
        <f>SUM(F7:F26)</f>
        <v>0</v>
      </c>
      <c r="H27" s="289">
        <f>SUM(H7:H26)</f>
        <v>0</v>
      </c>
      <c r="I27" s="289">
        <f>SUM(I7:I26)</f>
        <v>0</v>
      </c>
      <c r="J27" s="228"/>
    </row>
    <row r="28" spans="1:10" ht="37.5" customHeight="1" x14ac:dyDescent="0.2"/>
    <row r="29" spans="1:10" ht="37.5" customHeight="1" x14ac:dyDescent="0.2"/>
  </sheetData>
  <sheetProtection password="FAB9" sheet="1" objects="1" scenarios="1"/>
  <mergeCells count="2">
    <mergeCell ref="C5:F5"/>
    <mergeCell ref="A27:E27"/>
  </mergeCells>
  <pageMargins left="0.70866141732283472" right="0.31496062992125984" top="0.78740157480314965" bottom="0.78740157480314965"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Normal="100" workbookViewId="0">
      <selection activeCell="S16" sqref="S16"/>
    </sheetView>
  </sheetViews>
  <sheetFormatPr baseColWidth="10" defaultRowHeight="12.75" x14ac:dyDescent="0.2"/>
  <cols>
    <col min="1" max="1" width="11.5703125" style="280" customWidth="1"/>
    <col min="2" max="3" width="12" style="280" customWidth="1"/>
    <col min="4" max="4" width="25.140625" style="280" customWidth="1"/>
    <col min="5" max="5" width="28.5703125" style="280" customWidth="1"/>
    <col min="6" max="6" width="13.140625" style="280" customWidth="1"/>
    <col min="7" max="7" width="5.85546875" style="280" hidden="1" customWidth="1"/>
    <col min="8" max="9" width="18.140625" style="280" hidden="1" customWidth="1"/>
    <col min="10" max="10" width="31.28515625" style="280" hidden="1" customWidth="1"/>
    <col min="11" max="11" width="7.85546875" style="280" customWidth="1"/>
    <col min="12" max="15" width="5.85546875" style="280" customWidth="1"/>
    <col min="16" max="16384" width="11.42578125" style="280"/>
  </cols>
  <sheetData>
    <row r="1" spans="1:16" s="247" customFormat="1" x14ac:dyDescent="0.2">
      <c r="A1" s="4" t="s">
        <v>27</v>
      </c>
      <c r="B1" s="4"/>
      <c r="C1" s="243"/>
      <c r="D1" s="268" t="str">
        <f>Deckblatt!R1</f>
        <v>Anteilsfinanzierung Schulsozialarbeit</v>
      </c>
      <c r="E1" s="245"/>
      <c r="F1" s="269">
        <f>Deckblatt!K4</f>
        <v>0</v>
      </c>
      <c r="G1" s="3"/>
      <c r="H1" s="382"/>
      <c r="I1" s="382"/>
      <c r="J1" s="383">
        <f>F1</f>
        <v>0</v>
      </c>
      <c r="K1" s="3"/>
      <c r="L1" s="3"/>
      <c r="M1" s="3"/>
      <c r="N1" s="3"/>
      <c r="O1" s="3"/>
      <c r="P1" s="3"/>
    </row>
    <row r="2" spans="1:16" ht="6.75" customHeight="1" x14ac:dyDescent="0.2">
      <c r="G2" s="3"/>
      <c r="H2" s="228"/>
      <c r="I2" s="228"/>
      <c r="J2" s="228"/>
      <c r="K2" s="3"/>
      <c r="L2" s="3"/>
      <c r="M2" s="3"/>
      <c r="N2" s="3"/>
      <c r="O2" s="3"/>
      <c r="P2" s="3"/>
    </row>
    <row r="3" spans="1:16" ht="15.75" x14ac:dyDescent="0.25">
      <c r="A3" s="281" t="s">
        <v>148</v>
      </c>
      <c r="B3" s="282"/>
      <c r="C3" s="282"/>
      <c r="D3" s="282"/>
      <c r="E3" s="325" t="s">
        <v>177</v>
      </c>
      <c r="H3" s="228"/>
      <c r="I3" s="228"/>
      <c r="J3" s="228"/>
    </row>
    <row r="4" spans="1:16" s="131" customFormat="1" ht="20.25" customHeight="1" x14ac:dyDescent="0.2">
      <c r="A4" s="125" t="s">
        <v>149</v>
      </c>
      <c r="H4" s="280"/>
      <c r="I4" s="280"/>
      <c r="J4" s="280"/>
    </row>
    <row r="5" spans="1:16" s="285" customFormat="1" ht="23.25" customHeight="1" x14ac:dyDescent="0.2">
      <c r="A5" s="283" t="s">
        <v>137</v>
      </c>
      <c r="B5" s="284"/>
      <c r="C5" s="683">
        <f>'Ausgaben,Finanzierung ges'!B12</f>
        <v>0</v>
      </c>
      <c r="D5" s="683"/>
      <c r="E5" s="683"/>
      <c r="F5" s="684"/>
      <c r="H5" s="385" t="s">
        <v>226</v>
      </c>
      <c r="I5" s="387"/>
      <c r="J5" s="384"/>
    </row>
    <row r="6" spans="1:16" s="287" customFormat="1" ht="45.75" customHeight="1" thickBot="1" x14ac:dyDescent="0.25">
      <c r="A6" s="286" t="s">
        <v>127</v>
      </c>
      <c r="B6" s="286" t="s">
        <v>128</v>
      </c>
      <c r="C6" s="286" t="s">
        <v>129</v>
      </c>
      <c r="D6" s="286" t="s">
        <v>130</v>
      </c>
      <c r="E6" s="286" t="s">
        <v>154</v>
      </c>
      <c r="F6" s="286" t="s">
        <v>132</v>
      </c>
      <c r="H6" s="386" t="s">
        <v>227</v>
      </c>
      <c r="I6" s="386" t="s">
        <v>222</v>
      </c>
      <c r="J6" s="386" t="s">
        <v>223</v>
      </c>
    </row>
    <row r="7" spans="1:16" s="285" customFormat="1" ht="33.75" customHeight="1" x14ac:dyDescent="0.2">
      <c r="A7" s="270"/>
      <c r="B7" s="271"/>
      <c r="C7" s="271"/>
      <c r="D7" s="272"/>
      <c r="E7" s="272"/>
      <c r="F7" s="273"/>
      <c r="H7" s="378"/>
      <c r="I7" s="378"/>
      <c r="J7" s="379"/>
    </row>
    <row r="8" spans="1:16" s="285" customFormat="1" ht="33.75" customHeight="1" x14ac:dyDescent="0.2">
      <c r="A8" s="274"/>
      <c r="B8" s="266"/>
      <c r="C8" s="266"/>
      <c r="D8" s="267"/>
      <c r="E8" s="267"/>
      <c r="F8" s="275"/>
      <c r="H8" s="378"/>
      <c r="I8" s="378"/>
      <c r="J8" s="379"/>
    </row>
    <row r="9" spans="1:16" s="285" customFormat="1" ht="33.75" customHeight="1" x14ac:dyDescent="0.2">
      <c r="A9" s="274"/>
      <c r="B9" s="266"/>
      <c r="C9" s="266"/>
      <c r="D9" s="267"/>
      <c r="E9" s="267"/>
      <c r="F9" s="275"/>
      <c r="H9" s="378"/>
      <c r="I9" s="378"/>
      <c r="J9" s="379"/>
    </row>
    <row r="10" spans="1:16" s="285" customFormat="1" ht="33.75" customHeight="1" x14ac:dyDescent="0.2">
      <c r="A10" s="274"/>
      <c r="B10" s="266"/>
      <c r="C10" s="266"/>
      <c r="D10" s="267"/>
      <c r="E10" s="267"/>
      <c r="F10" s="275"/>
      <c r="H10" s="378"/>
      <c r="I10" s="378"/>
      <c r="J10" s="379"/>
    </row>
    <row r="11" spans="1:16" s="285" customFormat="1" ht="33.75" customHeight="1" x14ac:dyDescent="0.2">
      <c r="A11" s="274"/>
      <c r="B11" s="266"/>
      <c r="C11" s="266"/>
      <c r="D11" s="267"/>
      <c r="E11" s="267"/>
      <c r="F11" s="275"/>
      <c r="H11" s="378"/>
      <c r="I11" s="378"/>
      <c r="J11" s="379"/>
    </row>
    <row r="12" spans="1:16" s="285" customFormat="1" ht="33.75" customHeight="1" x14ac:dyDescent="0.2">
      <c r="A12" s="274"/>
      <c r="B12" s="266"/>
      <c r="C12" s="266"/>
      <c r="D12" s="267"/>
      <c r="E12" s="267"/>
      <c r="F12" s="275"/>
      <c r="H12" s="378"/>
      <c r="I12" s="378"/>
      <c r="J12" s="379"/>
    </row>
    <row r="13" spans="1:16" s="285" customFormat="1" ht="33.75" customHeight="1" x14ac:dyDescent="0.2">
      <c r="A13" s="274"/>
      <c r="B13" s="266"/>
      <c r="C13" s="266"/>
      <c r="D13" s="267"/>
      <c r="E13" s="267"/>
      <c r="F13" s="275"/>
      <c r="H13" s="378"/>
      <c r="I13" s="378"/>
      <c r="J13" s="379"/>
    </row>
    <row r="14" spans="1:16" s="285" customFormat="1" ht="33.75" customHeight="1" x14ac:dyDescent="0.2">
      <c r="A14" s="274"/>
      <c r="B14" s="266"/>
      <c r="C14" s="266"/>
      <c r="D14" s="267"/>
      <c r="E14" s="267"/>
      <c r="F14" s="275"/>
      <c r="H14" s="378"/>
      <c r="I14" s="378"/>
      <c r="J14" s="379"/>
    </row>
    <row r="15" spans="1:16" s="285" customFormat="1" ht="33.75" customHeight="1" x14ac:dyDescent="0.2">
      <c r="A15" s="274"/>
      <c r="B15" s="266"/>
      <c r="C15" s="266"/>
      <c r="D15" s="267"/>
      <c r="E15" s="267"/>
      <c r="F15" s="275"/>
      <c r="H15" s="378"/>
      <c r="I15" s="378"/>
      <c r="J15" s="379"/>
    </row>
    <row r="16" spans="1:16" s="285" customFormat="1" ht="33.75" customHeight="1" x14ac:dyDescent="0.2">
      <c r="A16" s="274"/>
      <c r="B16" s="266"/>
      <c r="C16" s="266"/>
      <c r="D16" s="267"/>
      <c r="E16" s="267"/>
      <c r="F16" s="275"/>
      <c r="H16" s="378"/>
      <c r="I16" s="378"/>
      <c r="J16" s="379"/>
    </row>
    <row r="17" spans="1:10" s="285" customFormat="1" ht="33.75" customHeight="1" x14ac:dyDescent="0.2">
      <c r="A17" s="274"/>
      <c r="B17" s="266"/>
      <c r="C17" s="266"/>
      <c r="D17" s="267"/>
      <c r="E17" s="267"/>
      <c r="F17" s="275"/>
      <c r="H17" s="378"/>
      <c r="I17" s="378"/>
      <c r="J17" s="379"/>
    </row>
    <row r="18" spans="1:10" s="285" customFormat="1" ht="33.75" customHeight="1" x14ac:dyDescent="0.2">
      <c r="A18" s="274"/>
      <c r="B18" s="266"/>
      <c r="C18" s="266"/>
      <c r="D18" s="267"/>
      <c r="E18" s="267"/>
      <c r="F18" s="275"/>
      <c r="H18" s="378"/>
      <c r="I18" s="378"/>
      <c r="J18" s="379"/>
    </row>
    <row r="19" spans="1:10" s="285" customFormat="1" ht="33.75" customHeight="1" x14ac:dyDescent="0.2">
      <c r="A19" s="274"/>
      <c r="B19" s="266"/>
      <c r="C19" s="266"/>
      <c r="D19" s="267"/>
      <c r="E19" s="267"/>
      <c r="F19" s="275"/>
      <c r="H19" s="378"/>
      <c r="I19" s="378"/>
      <c r="J19" s="379"/>
    </row>
    <row r="20" spans="1:10" s="285" customFormat="1" ht="33.75" customHeight="1" x14ac:dyDescent="0.2">
      <c r="A20" s="274"/>
      <c r="B20" s="266"/>
      <c r="C20" s="266"/>
      <c r="D20" s="267"/>
      <c r="E20" s="267"/>
      <c r="F20" s="275"/>
      <c r="H20" s="378"/>
      <c r="I20" s="378"/>
      <c r="J20" s="379"/>
    </row>
    <row r="21" spans="1:10" s="285" customFormat="1" ht="33.75" customHeight="1" x14ac:dyDescent="0.2">
      <c r="A21" s="274"/>
      <c r="B21" s="266"/>
      <c r="C21" s="266"/>
      <c r="D21" s="267"/>
      <c r="E21" s="267"/>
      <c r="F21" s="275"/>
      <c r="H21" s="378"/>
      <c r="I21" s="378"/>
      <c r="J21" s="379"/>
    </row>
    <row r="22" spans="1:10" s="285" customFormat="1" ht="33.75" customHeight="1" x14ac:dyDescent="0.2">
      <c r="A22" s="274"/>
      <c r="B22" s="266"/>
      <c r="C22" s="266"/>
      <c r="D22" s="267"/>
      <c r="E22" s="267"/>
      <c r="F22" s="275"/>
      <c r="H22" s="378"/>
      <c r="I22" s="378"/>
      <c r="J22" s="379"/>
    </row>
    <row r="23" spans="1:10" s="285" customFormat="1" ht="33.75" customHeight="1" x14ac:dyDescent="0.2">
      <c r="A23" s="274"/>
      <c r="B23" s="266"/>
      <c r="C23" s="266"/>
      <c r="D23" s="267"/>
      <c r="E23" s="267"/>
      <c r="F23" s="275"/>
      <c r="H23" s="378"/>
      <c r="I23" s="378"/>
      <c r="J23" s="379"/>
    </row>
    <row r="24" spans="1:10" s="285" customFormat="1" ht="33.75" customHeight="1" x14ac:dyDescent="0.2">
      <c r="A24" s="274"/>
      <c r="B24" s="266"/>
      <c r="C24" s="266"/>
      <c r="D24" s="267"/>
      <c r="E24" s="267"/>
      <c r="F24" s="275"/>
      <c r="H24" s="378"/>
      <c r="I24" s="378"/>
      <c r="J24" s="379"/>
    </row>
    <row r="25" spans="1:10" s="285" customFormat="1" ht="33.75" customHeight="1" x14ac:dyDescent="0.2">
      <c r="A25" s="274"/>
      <c r="B25" s="266"/>
      <c r="C25" s="266"/>
      <c r="D25" s="267"/>
      <c r="E25" s="267"/>
      <c r="F25" s="275"/>
      <c r="H25" s="378"/>
      <c r="I25" s="378"/>
      <c r="J25" s="379"/>
    </row>
    <row r="26" spans="1:10" s="285" customFormat="1" ht="33.75" customHeight="1" thickBot="1" x14ac:dyDescent="0.25">
      <c r="A26" s="276"/>
      <c r="B26" s="277"/>
      <c r="C26" s="277"/>
      <c r="D26" s="278"/>
      <c r="E26" s="278"/>
      <c r="F26" s="279"/>
      <c r="H26" s="380"/>
      <c r="I26" s="380"/>
      <c r="J26" s="381"/>
    </row>
    <row r="27" spans="1:10" s="288" customFormat="1" ht="33.75" customHeight="1" x14ac:dyDescent="0.25">
      <c r="A27" s="680" t="s">
        <v>122</v>
      </c>
      <c r="B27" s="681"/>
      <c r="C27" s="681"/>
      <c r="D27" s="681"/>
      <c r="E27" s="682"/>
      <c r="F27" s="289">
        <f>SUM(F7:F26)</f>
        <v>0</v>
      </c>
      <c r="H27" s="289">
        <f>SUM(H7:H26)</f>
        <v>0</v>
      </c>
      <c r="I27" s="289">
        <f>SUM(I7:I26)</f>
        <v>0</v>
      </c>
      <c r="J27" s="228"/>
    </row>
    <row r="28" spans="1:10" ht="37.5" customHeight="1" x14ac:dyDescent="0.2"/>
    <row r="29" spans="1:10" ht="37.5" customHeight="1" x14ac:dyDescent="0.2"/>
  </sheetData>
  <sheetProtection password="FAB9" sheet="1" objects="1" scenarios="1"/>
  <mergeCells count="2">
    <mergeCell ref="C5:F5"/>
    <mergeCell ref="A27:E27"/>
  </mergeCells>
  <pageMargins left="0.70866141732283472" right="0.31496062992125984" top="0.78740157480314965" bottom="0.78740157480314965"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9"/>
  <sheetViews>
    <sheetView showGridLines="0" zoomScaleNormal="100" workbookViewId="0">
      <selection activeCell="Y33" sqref="Y33"/>
    </sheetView>
  </sheetViews>
  <sheetFormatPr baseColWidth="10" defaultRowHeight="12.75" x14ac:dyDescent="0.2"/>
  <cols>
    <col min="1" max="1" width="7" style="71" customWidth="1"/>
    <col min="2" max="4" width="6.7109375" style="71" customWidth="1"/>
    <col min="5" max="5" width="7" style="71" customWidth="1"/>
    <col min="6" max="6" width="6.7109375" style="71" customWidth="1"/>
    <col min="7" max="7" width="7" style="71" customWidth="1"/>
    <col min="8" max="15" width="6.7109375" style="71" customWidth="1"/>
    <col min="16" max="16" width="4.140625" style="71" customWidth="1"/>
    <col min="17" max="23" width="6.7109375" style="71" customWidth="1"/>
    <col min="24" max="16384" width="11.42578125" style="71"/>
  </cols>
  <sheetData>
    <row r="1" spans="1:36" s="114" customFormat="1" ht="12.75" customHeight="1" x14ac:dyDescent="0.2">
      <c r="A1" s="110" t="s">
        <v>27</v>
      </c>
      <c r="B1" s="110"/>
      <c r="C1" s="110"/>
      <c r="D1" s="110"/>
      <c r="E1" s="110"/>
      <c r="F1" s="110"/>
      <c r="G1" s="110"/>
      <c r="H1" s="111" t="str">
        <f>Deckblatt!R1</f>
        <v>Anteilsfinanzierung Schulsozialarbeit</v>
      </c>
      <c r="I1" s="111"/>
      <c r="J1" s="110"/>
      <c r="K1" s="112"/>
      <c r="L1" s="110"/>
      <c r="M1" s="113" t="s">
        <v>32</v>
      </c>
      <c r="N1" s="689">
        <f>Deckblatt!K4</f>
        <v>0</v>
      </c>
      <c r="O1" s="690"/>
      <c r="P1" s="690"/>
      <c r="S1" s="115"/>
      <c r="T1" s="115"/>
      <c r="U1" s="115"/>
      <c r="V1" s="115"/>
      <c r="W1" s="115"/>
      <c r="X1" s="115"/>
      <c r="Y1" s="115"/>
      <c r="Z1" s="115"/>
      <c r="AA1" s="115"/>
      <c r="AB1" s="115"/>
      <c r="AC1" s="115"/>
      <c r="AD1" s="115"/>
      <c r="AE1" s="115"/>
      <c r="AF1" s="115"/>
      <c r="AG1" s="115"/>
      <c r="AH1" s="115"/>
      <c r="AI1" s="115"/>
      <c r="AJ1" s="115"/>
    </row>
    <row r="2" spans="1:36" s="72" customFormat="1" ht="3.75" customHeight="1" x14ac:dyDescent="0.2">
      <c r="A2" s="108"/>
      <c r="M2" s="109"/>
      <c r="O2" s="108"/>
    </row>
    <row r="3" spans="1:36" s="72" customFormat="1" ht="17.25" customHeight="1" x14ac:dyDescent="0.35">
      <c r="B3" s="120"/>
      <c r="C3" s="120"/>
      <c r="D3" s="120"/>
      <c r="E3" s="120"/>
      <c r="F3" s="120"/>
      <c r="G3" s="120"/>
      <c r="H3" s="119" t="s">
        <v>85</v>
      </c>
      <c r="I3" s="120"/>
      <c r="J3" s="120"/>
      <c r="K3" s="120"/>
      <c r="L3" s="120"/>
      <c r="M3" s="719">
        <f>Deckblatt!I24</f>
        <v>0</v>
      </c>
      <c r="N3" s="720"/>
      <c r="O3" s="120"/>
      <c r="P3" s="121"/>
      <c r="Q3" s="102"/>
      <c r="R3" s="102"/>
      <c r="S3" s="102"/>
      <c r="T3" s="102"/>
    </row>
    <row r="4" spans="1:36" s="72" customFormat="1" ht="14.25" customHeight="1" x14ac:dyDescent="0.2">
      <c r="A4" s="305"/>
      <c r="H4" s="324" t="s">
        <v>175</v>
      </c>
      <c r="I4" s="107"/>
      <c r="P4" s="102"/>
      <c r="Q4" s="102"/>
      <c r="R4" s="685" t="s">
        <v>157</v>
      </c>
      <c r="S4" s="686"/>
      <c r="T4" s="686"/>
      <c r="U4" s="686"/>
      <c r="V4" s="686"/>
      <c r="W4" s="686"/>
    </row>
    <row r="5" spans="1:36" s="72" customFormat="1" ht="3" customHeight="1" x14ac:dyDescent="0.2">
      <c r="A5" s="74"/>
      <c r="I5" s="107"/>
      <c r="P5" s="102"/>
      <c r="Q5" s="102"/>
      <c r="R5" s="686"/>
      <c r="S5" s="686"/>
      <c r="T5" s="686"/>
      <c r="U5" s="686"/>
      <c r="V5" s="686"/>
      <c r="W5" s="686"/>
    </row>
    <row r="6" spans="1:36" s="105" customFormat="1" ht="12" customHeight="1" thickBot="1" x14ac:dyDescent="0.3">
      <c r="A6" s="105" t="s">
        <v>24</v>
      </c>
      <c r="G6" s="106" t="s">
        <v>25</v>
      </c>
      <c r="H6" s="74"/>
      <c r="I6" s="74"/>
      <c r="J6" s="74"/>
      <c r="K6" s="106" t="s">
        <v>102</v>
      </c>
      <c r="L6" s="74"/>
      <c r="M6" s="74"/>
      <c r="N6" s="74"/>
      <c r="R6" s="686"/>
      <c r="S6" s="686"/>
      <c r="T6" s="686"/>
      <c r="U6" s="686"/>
      <c r="V6" s="686"/>
      <c r="W6" s="686"/>
    </row>
    <row r="7" spans="1:36" s="74" customFormat="1" ht="27" customHeight="1" thickBot="1" x14ac:dyDescent="0.25">
      <c r="A7" s="687"/>
      <c r="B7" s="688"/>
      <c r="C7" s="688"/>
      <c r="D7" s="688"/>
      <c r="E7" s="691"/>
      <c r="F7" s="141"/>
      <c r="G7" s="692"/>
      <c r="H7" s="693"/>
      <c r="I7" s="694"/>
      <c r="J7" s="81"/>
      <c r="K7" s="687"/>
      <c r="L7" s="688"/>
      <c r="M7" s="688"/>
      <c r="N7" s="688"/>
      <c r="O7" s="688"/>
      <c r="P7" s="438"/>
      <c r="Q7" s="73"/>
      <c r="R7" s="686"/>
      <c r="S7" s="686"/>
      <c r="T7" s="686"/>
      <c r="U7" s="686"/>
      <c r="V7" s="686"/>
      <c r="W7" s="686"/>
    </row>
    <row r="8" spans="1:36" s="72" customFormat="1" ht="3.75" customHeight="1" thickBot="1" x14ac:dyDescent="0.25">
      <c r="A8" s="104"/>
      <c r="B8" s="101"/>
      <c r="C8" s="102"/>
      <c r="D8" s="103"/>
      <c r="E8" s="103"/>
      <c r="Q8" s="73"/>
      <c r="R8" s="686"/>
      <c r="S8" s="686"/>
      <c r="T8" s="686"/>
      <c r="U8" s="686"/>
      <c r="V8" s="686"/>
      <c r="W8" s="686"/>
    </row>
    <row r="9" spans="1:36" s="81" customFormat="1" ht="15" customHeight="1" x14ac:dyDescent="0.2">
      <c r="A9" s="142" t="s">
        <v>52</v>
      </c>
      <c r="B9" s="143"/>
      <c r="C9" s="144"/>
      <c r="D9" s="144"/>
      <c r="E9" s="144"/>
      <c r="F9" s="144"/>
      <c r="G9" s="144"/>
      <c r="H9" s="144"/>
      <c r="I9" s="144"/>
      <c r="J9" s="144"/>
      <c r="K9" s="144"/>
      <c r="L9" s="144"/>
      <c r="M9" s="144"/>
      <c r="N9" s="144"/>
      <c r="O9" s="144"/>
      <c r="P9" s="703"/>
      <c r="Q9" s="145"/>
      <c r="R9" s="686"/>
      <c r="S9" s="686"/>
      <c r="T9" s="686"/>
      <c r="U9" s="686"/>
      <c r="V9" s="686"/>
      <c r="W9" s="686"/>
    </row>
    <row r="10" spans="1:36" s="81" customFormat="1" ht="26.25" customHeight="1" x14ac:dyDescent="0.2">
      <c r="A10" s="146" t="s">
        <v>100</v>
      </c>
      <c r="B10" s="147"/>
      <c r="C10" s="695" t="s">
        <v>99</v>
      </c>
      <c r="D10" s="696"/>
      <c r="E10" s="697" t="s">
        <v>103</v>
      </c>
      <c r="F10" s="698"/>
      <c r="G10" s="699"/>
      <c r="H10" s="700"/>
      <c r="I10" s="701"/>
      <c r="J10" s="702"/>
      <c r="K10" s="82"/>
      <c r="L10" s="141" t="s">
        <v>98</v>
      </c>
      <c r="M10" s="82"/>
      <c r="N10" s="82"/>
      <c r="O10" s="82"/>
      <c r="P10" s="704"/>
      <c r="Q10" s="145"/>
      <c r="R10" s="686"/>
      <c r="S10" s="686"/>
      <c r="T10" s="686"/>
      <c r="U10" s="686"/>
      <c r="V10" s="686"/>
      <c r="W10" s="686"/>
    </row>
    <row r="11" spans="1:36" s="81" customFormat="1" ht="14.25" customHeight="1" x14ac:dyDescent="0.2">
      <c r="A11" s="148" t="s">
        <v>5</v>
      </c>
      <c r="B11" s="149"/>
      <c r="C11" s="149"/>
      <c r="D11" s="149"/>
      <c r="E11" s="149"/>
      <c r="F11" s="82"/>
      <c r="G11" s="82"/>
      <c r="H11" s="82"/>
      <c r="I11" s="149"/>
      <c r="J11" s="82"/>
      <c r="K11" s="149"/>
      <c r="L11" s="149"/>
      <c r="M11" s="149"/>
      <c r="N11" s="149"/>
      <c r="O11" s="150"/>
      <c r="P11" s="704"/>
      <c r="R11" s="686"/>
      <c r="S11" s="686"/>
      <c r="T11" s="686"/>
      <c r="U11" s="686"/>
      <c r="V11" s="686"/>
      <c r="W11" s="686"/>
    </row>
    <row r="12" spans="1:36" s="153" customFormat="1" ht="10.5" customHeight="1" x14ac:dyDescent="0.2">
      <c r="A12" s="151" t="s">
        <v>6</v>
      </c>
      <c r="B12" s="82"/>
      <c r="C12" s="82"/>
      <c r="D12" s="82"/>
      <c r="E12" s="82"/>
      <c r="F12" s="82"/>
      <c r="G12" s="82"/>
      <c r="H12" s="82"/>
      <c r="I12" s="82"/>
      <c r="J12" s="82"/>
      <c r="K12" s="82"/>
      <c r="L12" s="82"/>
      <c r="M12" s="82"/>
      <c r="N12" s="82"/>
      <c r="O12" s="152"/>
      <c r="P12" s="704"/>
      <c r="R12" s="686"/>
      <c r="S12" s="686"/>
      <c r="T12" s="686"/>
      <c r="U12" s="686"/>
      <c r="V12" s="686"/>
      <c r="W12" s="686"/>
    </row>
    <row r="13" spans="1:36" s="153" customFormat="1" ht="18" customHeight="1" x14ac:dyDescent="0.2">
      <c r="A13" s="705"/>
      <c r="B13" s="706"/>
      <c r="C13" s="706"/>
      <c r="D13" s="706"/>
      <c r="E13" s="706"/>
      <c r="F13" s="706"/>
      <c r="G13" s="706"/>
      <c r="H13" s="706"/>
      <c r="I13" s="707"/>
      <c r="J13" s="154" t="s">
        <v>97</v>
      </c>
      <c r="K13" s="82"/>
      <c r="L13" s="82"/>
      <c r="M13" s="82"/>
      <c r="N13" s="155"/>
      <c r="O13" s="155"/>
      <c r="P13" s="704"/>
      <c r="R13" s="686"/>
      <c r="S13" s="686"/>
      <c r="T13" s="686"/>
      <c r="U13" s="686"/>
      <c r="V13" s="686"/>
      <c r="W13" s="686"/>
    </row>
    <row r="14" spans="1:36" s="153" customFormat="1" ht="18" customHeight="1" x14ac:dyDescent="0.2">
      <c r="A14" s="708"/>
      <c r="B14" s="709"/>
      <c r="C14" s="709"/>
      <c r="D14" s="709"/>
      <c r="E14" s="709"/>
      <c r="F14" s="709"/>
      <c r="G14" s="709"/>
      <c r="H14" s="709"/>
      <c r="I14" s="710"/>
      <c r="J14" s="82" t="s">
        <v>94</v>
      </c>
      <c r="K14" s="82"/>
      <c r="L14" s="82"/>
      <c r="M14" s="82" t="s">
        <v>93</v>
      </c>
      <c r="N14" s="155"/>
      <c r="O14" s="155"/>
      <c r="P14" s="704"/>
      <c r="R14" s="686"/>
      <c r="S14" s="686"/>
      <c r="T14" s="686"/>
      <c r="U14" s="686"/>
      <c r="V14" s="686"/>
      <c r="W14" s="686"/>
    </row>
    <row r="15" spans="1:36" s="153" customFormat="1" ht="12.75" customHeight="1" x14ac:dyDescent="0.2">
      <c r="A15" s="151" t="s">
        <v>7</v>
      </c>
      <c r="B15" s="82"/>
      <c r="C15" s="82"/>
      <c r="D15" s="82"/>
      <c r="E15" s="82"/>
      <c r="F15" s="82"/>
      <c r="G15" s="82"/>
      <c r="H15" s="82"/>
      <c r="I15" s="82"/>
      <c r="J15" s="82"/>
      <c r="K15" s="82"/>
      <c r="L15" s="82"/>
      <c r="M15" s="82"/>
      <c r="N15" s="155"/>
      <c r="O15" s="155"/>
      <c r="P15" s="704"/>
      <c r="R15" s="423"/>
      <c r="S15" s="423"/>
      <c r="T15" s="423"/>
      <c r="U15" s="423"/>
      <c r="V15" s="423"/>
      <c r="W15" s="423"/>
    </row>
    <row r="16" spans="1:36" s="153" customFormat="1" ht="17.25" customHeight="1" x14ac:dyDescent="0.2">
      <c r="A16" s="705"/>
      <c r="B16" s="706"/>
      <c r="C16" s="706"/>
      <c r="D16" s="706"/>
      <c r="E16" s="706"/>
      <c r="F16" s="706"/>
      <c r="G16" s="706"/>
      <c r="H16" s="706"/>
      <c r="I16" s="707"/>
      <c r="J16" s="154" t="s">
        <v>96</v>
      </c>
      <c r="K16" s="82"/>
      <c r="L16" s="82"/>
      <c r="M16" s="82"/>
      <c r="N16" s="155"/>
      <c r="O16" s="156"/>
      <c r="P16" s="704"/>
      <c r="R16" s="423"/>
      <c r="S16" s="423"/>
      <c r="T16" s="423"/>
      <c r="U16" s="423"/>
      <c r="V16" s="423"/>
      <c r="W16" s="423"/>
    </row>
    <row r="17" spans="1:23" s="153" customFormat="1" ht="17.25" customHeight="1" x14ac:dyDescent="0.2">
      <c r="A17" s="708"/>
      <c r="B17" s="709"/>
      <c r="C17" s="709"/>
      <c r="D17" s="709"/>
      <c r="E17" s="709"/>
      <c r="F17" s="709"/>
      <c r="G17" s="709"/>
      <c r="H17" s="709"/>
      <c r="I17" s="710"/>
      <c r="J17" s="82" t="s">
        <v>94</v>
      </c>
      <c r="K17" s="82"/>
      <c r="L17" s="82"/>
      <c r="M17" s="82" t="s">
        <v>93</v>
      </c>
      <c r="N17" s="155"/>
      <c r="O17" s="155"/>
      <c r="P17" s="704"/>
      <c r="R17" s="423"/>
      <c r="S17" s="423"/>
      <c r="T17" s="423"/>
      <c r="U17" s="423"/>
      <c r="V17" s="423"/>
      <c r="W17" s="423"/>
    </row>
    <row r="18" spans="1:23" s="153" customFormat="1" ht="12.75" customHeight="1" x14ac:dyDescent="0.2">
      <c r="A18" s="151" t="s">
        <v>8</v>
      </c>
      <c r="B18" s="82"/>
      <c r="C18" s="82"/>
      <c r="D18" s="82"/>
      <c r="E18" s="82"/>
      <c r="F18" s="82"/>
      <c r="G18" s="82"/>
      <c r="H18" s="82"/>
      <c r="I18" s="82"/>
      <c r="J18" s="82"/>
      <c r="K18" s="82"/>
      <c r="L18" s="82"/>
      <c r="M18" s="82"/>
      <c r="N18" s="155"/>
      <c r="O18" s="155"/>
      <c r="P18" s="704"/>
      <c r="R18" s="423"/>
      <c r="S18" s="423"/>
      <c r="T18" s="423"/>
      <c r="U18" s="423"/>
      <c r="V18" s="423"/>
      <c r="W18" s="423"/>
    </row>
    <row r="19" spans="1:23" s="153" customFormat="1" ht="18.75" customHeight="1" x14ac:dyDescent="0.2">
      <c r="A19" s="705"/>
      <c r="B19" s="706"/>
      <c r="C19" s="706"/>
      <c r="D19" s="706"/>
      <c r="E19" s="706"/>
      <c r="F19" s="706"/>
      <c r="G19" s="706"/>
      <c r="H19" s="706"/>
      <c r="I19" s="707"/>
      <c r="J19" s="157" t="s">
        <v>95</v>
      </c>
      <c r="K19" s="82"/>
      <c r="L19" s="82"/>
      <c r="M19" s="82"/>
      <c r="N19" s="155"/>
      <c r="O19" s="155"/>
      <c r="P19" s="704"/>
      <c r="R19" s="423"/>
      <c r="S19" s="423"/>
      <c r="T19" s="423"/>
      <c r="U19" s="423"/>
      <c r="V19" s="423"/>
      <c r="W19" s="423"/>
    </row>
    <row r="20" spans="1:23" s="153" customFormat="1" ht="18.75" customHeight="1" x14ac:dyDescent="0.2">
      <c r="A20" s="708"/>
      <c r="B20" s="709"/>
      <c r="C20" s="709"/>
      <c r="D20" s="709"/>
      <c r="E20" s="709"/>
      <c r="F20" s="709"/>
      <c r="G20" s="709"/>
      <c r="H20" s="709"/>
      <c r="I20" s="710"/>
      <c r="J20" s="82" t="s">
        <v>94</v>
      </c>
      <c r="K20" s="82"/>
      <c r="L20" s="82"/>
      <c r="M20" s="82" t="s">
        <v>93</v>
      </c>
      <c r="N20" s="155"/>
      <c r="O20" s="155"/>
      <c r="P20" s="704"/>
      <c r="R20" s="423"/>
      <c r="S20" s="423"/>
      <c r="T20" s="423"/>
      <c r="U20" s="423"/>
      <c r="V20" s="423"/>
      <c r="W20" s="423"/>
    </row>
    <row r="21" spans="1:23" s="153" customFormat="1" ht="19.5" customHeight="1" x14ac:dyDescent="0.2">
      <c r="A21" s="158" t="s">
        <v>92</v>
      </c>
      <c r="B21" s="159"/>
      <c r="C21" s="159"/>
      <c r="D21" s="159"/>
      <c r="E21" s="159"/>
      <c r="F21" s="159"/>
      <c r="G21" s="159"/>
      <c r="H21" s="159"/>
      <c r="I21" s="159"/>
      <c r="J21" s="159"/>
      <c r="K21" s="159"/>
      <c r="L21" s="159"/>
      <c r="M21" s="159"/>
      <c r="N21" s="159"/>
      <c r="O21" s="159"/>
      <c r="P21" s="704"/>
      <c r="R21" s="423"/>
      <c r="S21" s="423"/>
      <c r="T21" s="423"/>
      <c r="U21" s="423"/>
      <c r="V21" s="423"/>
      <c r="W21" s="423"/>
    </row>
    <row r="22" spans="1:23" s="153" customFormat="1" ht="14.25" customHeight="1" x14ac:dyDescent="0.2">
      <c r="A22" s="148" t="s">
        <v>26</v>
      </c>
      <c r="B22" s="160"/>
      <c r="C22" s="160"/>
      <c r="D22" s="160"/>
      <c r="E22" s="152"/>
      <c r="F22" s="152"/>
      <c r="G22" s="161"/>
      <c r="H22" s="161"/>
      <c r="I22" s="161"/>
      <c r="J22" s="152"/>
      <c r="K22" s="155"/>
      <c r="L22" s="155"/>
      <c r="M22" s="155"/>
      <c r="N22" s="155"/>
      <c r="O22" s="155"/>
      <c r="P22" s="704"/>
    </row>
    <row r="23" spans="1:23" s="81" customFormat="1" ht="21" customHeight="1" x14ac:dyDescent="0.2">
      <c r="A23" s="146" t="s">
        <v>76</v>
      </c>
      <c r="B23" s="82"/>
      <c r="C23" s="82"/>
      <c r="D23" s="141"/>
      <c r="E23" s="82"/>
      <c r="F23" s="82"/>
      <c r="G23" s="82"/>
      <c r="H23" s="82"/>
      <c r="I23" s="82"/>
      <c r="J23" s="711" t="s">
        <v>9</v>
      </c>
      <c r="K23" s="712"/>
      <c r="L23" s="712"/>
      <c r="M23" s="712"/>
      <c r="N23" s="712"/>
      <c r="O23" s="82"/>
      <c r="P23" s="704"/>
    </row>
    <row r="24" spans="1:23" s="81" customFormat="1" ht="27" customHeight="1" x14ac:dyDescent="0.2">
      <c r="A24" s="151" t="s">
        <v>35</v>
      </c>
      <c r="B24" s="154"/>
      <c r="C24" s="713"/>
      <c r="D24" s="714"/>
      <c r="E24" s="82"/>
      <c r="F24" s="715" t="s">
        <v>53</v>
      </c>
      <c r="G24" s="716"/>
      <c r="H24" s="716"/>
      <c r="I24" s="82"/>
      <c r="J24" s="713"/>
      <c r="K24" s="717"/>
      <c r="L24" s="717"/>
      <c r="M24" s="717"/>
      <c r="N24" s="717"/>
      <c r="O24" s="718"/>
      <c r="P24" s="704"/>
    </row>
    <row r="25" spans="1:23" s="81" customFormat="1" ht="4.5" customHeight="1" x14ac:dyDescent="0.2">
      <c r="A25" s="162"/>
      <c r="B25" s="82"/>
      <c r="C25" s="82"/>
      <c r="D25" s="82"/>
      <c r="E25" s="82"/>
      <c r="F25" s="82"/>
      <c r="G25" s="82"/>
      <c r="H25" s="82"/>
      <c r="I25" s="82"/>
      <c r="J25" s="82"/>
      <c r="K25" s="82"/>
      <c r="L25" s="82"/>
      <c r="M25" s="82"/>
      <c r="N25" s="82"/>
      <c r="O25" s="82"/>
      <c r="P25" s="704"/>
    </row>
    <row r="26" spans="1:23" s="153" customFormat="1" ht="18" customHeight="1" x14ac:dyDescent="0.2">
      <c r="A26" s="163" t="s">
        <v>77</v>
      </c>
      <c r="B26" s="164"/>
      <c r="C26" s="164"/>
      <c r="D26" s="164"/>
      <c r="E26" s="164"/>
      <c r="F26" s="164"/>
      <c r="G26" s="165"/>
      <c r="H26" s="164"/>
      <c r="I26" s="164"/>
      <c r="J26" s="164"/>
      <c r="K26" s="164"/>
      <c r="L26" s="164"/>
      <c r="M26" s="164"/>
      <c r="N26" s="164"/>
      <c r="O26" s="166"/>
      <c r="P26" s="704"/>
      <c r="Q26" s="167"/>
      <c r="R26" s="167"/>
      <c r="S26" s="167"/>
      <c r="T26" s="168"/>
    </row>
    <row r="27" spans="1:23" s="81" customFormat="1" ht="15.75" customHeight="1" x14ac:dyDescent="0.2">
      <c r="A27" s="169" t="s">
        <v>34</v>
      </c>
      <c r="B27" s="82"/>
      <c r="C27" s="170" t="s">
        <v>91</v>
      </c>
      <c r="D27" s="82"/>
      <c r="E27" s="171" t="s">
        <v>90</v>
      </c>
      <c r="F27" s="82"/>
      <c r="G27" s="171" t="s">
        <v>89</v>
      </c>
      <c r="H27" s="82"/>
      <c r="I27" s="723" t="s">
        <v>54</v>
      </c>
      <c r="J27" s="724"/>
      <c r="K27" s="724"/>
      <c r="L27" s="724"/>
      <c r="M27" s="724"/>
      <c r="N27" s="724"/>
      <c r="O27" s="172"/>
      <c r="P27" s="704"/>
      <c r="Q27" s="173"/>
      <c r="R27" s="173"/>
      <c r="S27" s="173"/>
      <c r="T27" s="174"/>
    </row>
    <row r="28" spans="1:23" s="82" customFormat="1" ht="10.5" customHeight="1" x14ac:dyDescent="0.2">
      <c r="A28" s="175" t="s">
        <v>46</v>
      </c>
      <c r="B28" s="176"/>
      <c r="C28" s="177"/>
      <c r="E28" s="725" t="s">
        <v>88</v>
      </c>
      <c r="F28" s="726"/>
      <c r="G28" s="177"/>
      <c r="H28" s="177"/>
      <c r="I28" s="724"/>
      <c r="J28" s="724"/>
      <c r="K28" s="724"/>
      <c r="L28" s="724"/>
      <c r="M28" s="724"/>
      <c r="N28" s="724"/>
      <c r="O28" s="172"/>
      <c r="P28" s="704"/>
    </row>
    <row r="29" spans="1:23" s="81" customFormat="1" ht="10.5" customHeight="1" x14ac:dyDescent="0.2">
      <c r="A29" s="178"/>
      <c r="B29" s="179"/>
      <c r="C29" s="177"/>
      <c r="D29" s="180"/>
      <c r="E29" s="726"/>
      <c r="F29" s="726"/>
      <c r="G29" s="177"/>
      <c r="H29" s="177"/>
      <c r="I29" s="177"/>
      <c r="J29" s="177"/>
      <c r="K29" s="177"/>
      <c r="L29" s="181"/>
      <c r="M29" s="177"/>
      <c r="N29" s="177"/>
      <c r="O29" s="172"/>
      <c r="P29" s="704"/>
    </row>
    <row r="30" spans="1:23" s="81" customFormat="1" ht="24.75" customHeight="1" x14ac:dyDescent="0.2">
      <c r="A30" s="182" t="s">
        <v>49</v>
      </c>
      <c r="B30" s="715" t="s">
        <v>78</v>
      </c>
      <c r="C30" s="715"/>
      <c r="D30" s="715"/>
      <c r="E30" s="715"/>
      <c r="F30" s="715"/>
      <c r="G30" s="715"/>
      <c r="H30" s="715"/>
      <c r="I30" s="715"/>
      <c r="J30" s="715"/>
      <c r="K30" s="715"/>
      <c r="L30" s="715"/>
      <c r="M30" s="715"/>
      <c r="N30" s="715"/>
      <c r="O30" s="727"/>
      <c r="P30" s="704"/>
    </row>
    <row r="31" spans="1:23" s="81" customFormat="1" ht="21.75" customHeight="1" x14ac:dyDescent="0.2">
      <c r="A31" s="728" t="s">
        <v>50</v>
      </c>
      <c r="B31" s="724"/>
      <c r="C31" s="724"/>
      <c r="D31" s="724"/>
      <c r="E31" s="724"/>
      <c r="F31" s="724"/>
      <c r="G31" s="724"/>
      <c r="H31" s="724"/>
      <c r="I31" s="724"/>
      <c r="J31" s="724"/>
      <c r="K31" s="724"/>
      <c r="L31" s="183"/>
      <c r="M31" s="184"/>
      <c r="N31" s="729"/>
      <c r="O31" s="730"/>
      <c r="P31" s="704"/>
    </row>
    <row r="32" spans="1:23" s="81" customFormat="1" ht="5.25" customHeight="1" x14ac:dyDescent="0.2">
      <c r="A32" s="185" t="s">
        <v>79</v>
      </c>
      <c r="B32" s="147"/>
      <c r="C32" s="147"/>
      <c r="D32" s="147"/>
      <c r="E32" s="147"/>
      <c r="F32" s="147"/>
      <c r="G32" s="147"/>
      <c r="H32" s="147"/>
      <c r="I32" s="147"/>
      <c r="J32" s="147"/>
      <c r="K32" s="147"/>
      <c r="L32" s="157"/>
      <c r="M32" s="186"/>
      <c r="N32" s="731"/>
      <c r="O32" s="730"/>
      <c r="P32" s="704"/>
    </row>
    <row r="33" spans="1:24" s="81" customFormat="1" ht="22.5" customHeight="1" x14ac:dyDescent="0.2">
      <c r="A33" s="187"/>
      <c r="B33" s="147"/>
      <c r="C33" s="147"/>
      <c r="D33" s="147"/>
      <c r="E33" s="147"/>
      <c r="F33" s="147"/>
      <c r="G33" s="147"/>
      <c r="H33" s="147"/>
      <c r="I33" s="147"/>
      <c r="J33" s="147"/>
      <c r="K33" s="147"/>
      <c r="L33" s="157"/>
      <c r="M33" s="184"/>
      <c r="N33" s="731"/>
      <c r="O33" s="730"/>
      <c r="P33" s="704"/>
    </row>
    <row r="34" spans="1:24" s="173" customFormat="1" ht="6.75" customHeight="1" x14ac:dyDescent="0.2">
      <c r="A34" s="188"/>
      <c r="B34" s="149"/>
      <c r="C34" s="149"/>
      <c r="D34" s="149"/>
      <c r="E34" s="149"/>
      <c r="F34" s="149"/>
      <c r="G34" s="149"/>
      <c r="H34" s="149"/>
      <c r="I34" s="149"/>
      <c r="J34" s="149"/>
      <c r="K34" s="149"/>
      <c r="L34" s="149"/>
      <c r="M34" s="149"/>
      <c r="N34" s="149"/>
      <c r="O34" s="189"/>
      <c r="P34" s="704"/>
    </row>
    <row r="35" spans="1:24" s="81" customFormat="1" ht="24.75" customHeight="1" x14ac:dyDescent="0.2">
      <c r="A35" s="732" t="s">
        <v>55</v>
      </c>
      <c r="B35" s="733"/>
      <c r="C35" s="733"/>
      <c r="D35" s="734"/>
      <c r="E35" s="735"/>
      <c r="F35" s="734"/>
      <c r="G35" s="735"/>
      <c r="H35" s="734"/>
      <c r="I35" s="735"/>
      <c r="J35" s="734"/>
      <c r="K35" s="735"/>
      <c r="L35" s="734"/>
      <c r="M35" s="735"/>
      <c r="N35" s="734"/>
      <c r="O35" s="735"/>
      <c r="P35" s="704"/>
    </row>
    <row r="36" spans="1:24" s="145" customFormat="1" ht="10.5" customHeight="1" x14ac:dyDescent="0.2">
      <c r="A36" s="190"/>
      <c r="B36" s="191"/>
      <c r="C36" s="191"/>
      <c r="D36" s="192" t="s">
        <v>56</v>
      </c>
      <c r="E36" s="193"/>
      <c r="F36" s="192" t="s">
        <v>57</v>
      </c>
      <c r="G36" s="193"/>
      <c r="H36" s="192" t="s">
        <v>58</v>
      </c>
      <c r="I36" s="194"/>
      <c r="J36" s="192" t="s">
        <v>59</v>
      </c>
      <c r="K36" s="194"/>
      <c r="L36" s="192" t="s">
        <v>60</v>
      </c>
      <c r="M36" s="194"/>
      <c r="N36" s="192" t="s">
        <v>61</v>
      </c>
      <c r="O36" s="195"/>
      <c r="P36" s="704"/>
    </row>
    <row r="37" spans="1:24" s="81" customFormat="1" ht="17.25" customHeight="1" x14ac:dyDescent="0.25">
      <c r="A37" s="196" t="s">
        <v>29</v>
      </c>
      <c r="B37" s="197"/>
      <c r="C37" s="197"/>
      <c r="D37" s="82"/>
      <c r="E37" s="82"/>
      <c r="F37" s="82"/>
      <c r="G37" s="82"/>
      <c r="H37" s="82"/>
      <c r="I37" s="82"/>
      <c r="J37" s="82"/>
      <c r="K37" s="82"/>
      <c r="L37" s="82"/>
      <c r="M37" s="82"/>
      <c r="N37" s="82"/>
      <c r="O37" s="177"/>
      <c r="P37" s="704"/>
      <c r="V37" s="198"/>
      <c r="W37" s="198"/>
      <c r="X37" s="198"/>
    </row>
    <row r="38" spans="1:24" s="81" customFormat="1" ht="3" customHeight="1" x14ac:dyDescent="0.25">
      <c r="A38" s="196"/>
      <c r="B38" s="197"/>
      <c r="C38" s="197"/>
      <c r="D38" s="199"/>
      <c r="E38" s="180"/>
      <c r="F38" s="199"/>
      <c r="G38" s="180"/>
      <c r="H38" s="199"/>
      <c r="I38" s="177"/>
      <c r="J38" s="199"/>
      <c r="K38" s="177"/>
      <c r="L38" s="199"/>
      <c r="M38" s="177"/>
      <c r="N38" s="199"/>
      <c r="O38" s="177"/>
      <c r="P38" s="704"/>
      <c r="V38" s="198"/>
      <c r="W38" s="198"/>
      <c r="X38" s="198"/>
    </row>
    <row r="39" spans="1:24" s="81" customFormat="1" ht="27" customHeight="1" x14ac:dyDescent="0.2">
      <c r="A39" s="736" t="s">
        <v>62</v>
      </c>
      <c r="B39" s="737"/>
      <c r="C39" s="737"/>
      <c r="D39" s="713"/>
      <c r="E39" s="738"/>
      <c r="F39" s="739"/>
      <c r="G39" s="141" t="s">
        <v>47</v>
      </c>
      <c r="H39" s="82"/>
      <c r="I39" s="82"/>
      <c r="J39" s="82"/>
      <c r="K39" s="82"/>
      <c r="L39" s="713"/>
      <c r="M39" s="738"/>
      <c r="N39" s="739"/>
      <c r="O39" s="82"/>
      <c r="P39" s="704"/>
      <c r="R39" s="198"/>
      <c r="S39" s="198"/>
      <c r="T39" s="198"/>
      <c r="V39" s="82"/>
    </row>
    <row r="40" spans="1:24" s="203" customFormat="1" ht="5.25" customHeight="1" thickBot="1" x14ac:dyDescent="0.25">
      <c r="A40" s="200"/>
      <c r="B40" s="201"/>
      <c r="C40" s="201"/>
      <c r="D40" s="201"/>
      <c r="E40" s="201"/>
      <c r="F40" s="201"/>
      <c r="G40" s="201"/>
      <c r="H40" s="201"/>
      <c r="I40" s="201"/>
      <c r="J40" s="201"/>
      <c r="K40" s="201"/>
      <c r="L40" s="201"/>
      <c r="M40" s="201"/>
      <c r="N40" s="201"/>
      <c r="O40" s="201"/>
      <c r="P40" s="202"/>
    </row>
    <row r="41" spans="1:24" s="74" customFormat="1" ht="19.5" customHeight="1" x14ac:dyDescent="0.25">
      <c r="A41" s="100" t="s">
        <v>10</v>
      </c>
      <c r="B41" s="87"/>
      <c r="C41" s="87"/>
      <c r="D41" s="87"/>
      <c r="I41" s="77" t="s">
        <v>3</v>
      </c>
      <c r="M41" s="99" t="s">
        <v>84</v>
      </c>
    </row>
    <row r="42" spans="1:24" s="74" customFormat="1" ht="24" customHeight="1" x14ac:dyDescent="0.2">
      <c r="A42" s="98" t="s">
        <v>63</v>
      </c>
      <c r="B42" s="97"/>
      <c r="C42" s="97"/>
      <c r="D42" s="97"/>
      <c r="E42" s="97"/>
      <c r="I42" s="721">
        <f>ROUND((F45/12*D45)+(N45/12*L45)+(F47/12*D47)+(N47/12*L47)+(F49/12*D49)+(N49/12*L49),2)</f>
        <v>0</v>
      </c>
      <c r="J42" s="722"/>
      <c r="K42" s="204" t="s">
        <v>64</v>
      </c>
      <c r="M42" s="205">
        <f>ROUND(I42/40,2)</f>
        <v>0</v>
      </c>
      <c r="Q42" s="96" t="s">
        <v>11</v>
      </c>
    </row>
    <row r="43" spans="1:24" s="72" customFormat="1" ht="3" customHeight="1" x14ac:dyDescent="0.2">
      <c r="A43" s="95"/>
      <c r="B43" s="94"/>
      <c r="C43" s="94"/>
      <c r="D43" s="94"/>
      <c r="E43" s="94"/>
      <c r="F43" s="94"/>
      <c r="G43" s="94"/>
      <c r="H43" s="94"/>
      <c r="I43" s="94"/>
      <c r="J43" s="94"/>
      <c r="K43" s="94"/>
      <c r="M43" s="93"/>
      <c r="N43" s="92"/>
      <c r="O43" s="91"/>
      <c r="R43" s="90"/>
    </row>
    <row r="44" spans="1:24" s="74" customFormat="1" ht="14.1" customHeight="1" thickBot="1" x14ac:dyDescent="0.25">
      <c r="A44" s="74" t="s">
        <v>12</v>
      </c>
      <c r="D44" s="74" t="s">
        <v>1</v>
      </c>
      <c r="F44" s="74" t="s">
        <v>2</v>
      </c>
      <c r="I44" s="74" t="s">
        <v>12</v>
      </c>
      <c r="L44" s="74" t="s">
        <v>1</v>
      </c>
      <c r="N44" s="74" t="s">
        <v>2</v>
      </c>
      <c r="Q44" s="89" t="s">
        <v>12</v>
      </c>
      <c r="R44" s="89"/>
      <c r="S44" s="89"/>
      <c r="T44" s="89" t="s">
        <v>1</v>
      </c>
      <c r="U44" s="89"/>
      <c r="V44" s="89" t="s">
        <v>2</v>
      </c>
      <c r="W44" s="89"/>
    </row>
    <row r="45" spans="1:24" s="74" customFormat="1" ht="27" customHeight="1" thickBot="1" x14ac:dyDescent="0.25">
      <c r="A45" s="745"/>
      <c r="B45" s="746"/>
      <c r="C45" s="747"/>
      <c r="D45" s="748"/>
      <c r="E45" s="747"/>
      <c r="F45" s="749"/>
      <c r="G45" s="750"/>
      <c r="I45" s="745"/>
      <c r="J45" s="746"/>
      <c r="K45" s="747"/>
      <c r="L45" s="748"/>
      <c r="M45" s="747"/>
      <c r="N45" s="749"/>
      <c r="O45" s="750"/>
      <c r="Q45" s="740" t="s">
        <v>65</v>
      </c>
      <c r="R45" s="741"/>
      <c r="S45" s="742"/>
      <c r="T45" s="743">
        <v>3</v>
      </c>
      <c r="U45" s="744"/>
      <c r="V45" s="740" t="s">
        <v>48</v>
      </c>
      <c r="W45" s="744"/>
    </row>
    <row r="46" spans="1:24" s="74" customFormat="1" ht="14.1" customHeight="1" thickBot="1" x14ac:dyDescent="0.25">
      <c r="A46" s="74" t="s">
        <v>12</v>
      </c>
      <c r="D46" s="74" t="s">
        <v>1</v>
      </c>
      <c r="F46" s="74" t="s">
        <v>2</v>
      </c>
      <c r="I46" s="74" t="s">
        <v>12</v>
      </c>
      <c r="L46" s="74" t="s">
        <v>1</v>
      </c>
      <c r="N46" s="74" t="s">
        <v>2</v>
      </c>
      <c r="Q46" s="88" t="s">
        <v>12</v>
      </c>
      <c r="R46" s="88"/>
      <c r="S46" s="88"/>
      <c r="T46" s="88" t="s">
        <v>1</v>
      </c>
      <c r="U46" s="88"/>
      <c r="V46" s="88" t="s">
        <v>2</v>
      </c>
      <c r="W46" s="88"/>
    </row>
    <row r="47" spans="1:24" s="74" customFormat="1" ht="27" customHeight="1" thickBot="1" x14ac:dyDescent="0.25">
      <c r="A47" s="745"/>
      <c r="B47" s="746"/>
      <c r="C47" s="747"/>
      <c r="D47" s="748"/>
      <c r="E47" s="747"/>
      <c r="F47" s="749"/>
      <c r="G47" s="750"/>
      <c r="I47" s="745"/>
      <c r="J47" s="746"/>
      <c r="K47" s="747"/>
      <c r="L47" s="748"/>
      <c r="M47" s="747"/>
      <c r="N47" s="749"/>
      <c r="O47" s="750"/>
      <c r="Q47" s="740" t="s">
        <v>66</v>
      </c>
      <c r="R47" s="741"/>
      <c r="S47" s="742"/>
      <c r="T47" s="743">
        <v>6.5</v>
      </c>
      <c r="U47" s="744"/>
      <c r="V47" s="740" t="s">
        <v>67</v>
      </c>
      <c r="W47" s="744"/>
    </row>
    <row r="48" spans="1:24" s="74" customFormat="1" ht="14.1" customHeight="1" thickBot="1" x14ac:dyDescent="0.25">
      <c r="A48" s="74" t="s">
        <v>12</v>
      </c>
      <c r="D48" s="74" t="s">
        <v>1</v>
      </c>
      <c r="F48" s="74" t="s">
        <v>2</v>
      </c>
      <c r="I48" s="74" t="s">
        <v>12</v>
      </c>
      <c r="L48" s="74" t="s">
        <v>1</v>
      </c>
      <c r="N48" s="74" t="s">
        <v>2</v>
      </c>
      <c r="Q48" s="85"/>
      <c r="R48" s="85"/>
      <c r="S48" s="85"/>
      <c r="T48" s="85"/>
      <c r="U48" s="85"/>
      <c r="V48" s="85"/>
      <c r="W48" s="85"/>
    </row>
    <row r="49" spans="1:23" s="74" customFormat="1" ht="27" customHeight="1" thickBot="1" x14ac:dyDescent="0.25">
      <c r="A49" s="745"/>
      <c r="B49" s="746"/>
      <c r="C49" s="747"/>
      <c r="D49" s="748"/>
      <c r="E49" s="747"/>
      <c r="F49" s="749"/>
      <c r="G49" s="750"/>
      <c r="I49" s="745"/>
      <c r="J49" s="746"/>
      <c r="K49" s="747"/>
      <c r="L49" s="748"/>
      <c r="M49" s="747"/>
      <c r="N49" s="749"/>
      <c r="O49" s="750"/>
      <c r="Q49" s="86" t="str">
        <f>IF((D45+L45+D47+L47+D49+L49)&gt;12,"zu viele Monate!","")</f>
        <v/>
      </c>
      <c r="R49" s="85"/>
      <c r="S49" s="85"/>
      <c r="T49" s="85"/>
      <c r="U49" s="85"/>
      <c r="V49" s="85"/>
      <c r="W49" s="85"/>
    </row>
    <row r="50" spans="1:23" s="73" customFormat="1" ht="3.75" customHeight="1" x14ac:dyDescent="0.2"/>
    <row r="51" spans="1:23" s="81" customFormat="1" ht="14.25" customHeight="1" x14ac:dyDescent="0.2">
      <c r="A51" s="83" t="s">
        <v>13</v>
      </c>
      <c r="B51" s="82"/>
      <c r="C51" s="82"/>
      <c r="D51" s="82"/>
      <c r="E51" s="118" t="s">
        <v>51</v>
      </c>
      <c r="F51" s="116"/>
      <c r="G51" s="116"/>
      <c r="H51" s="116"/>
      <c r="I51" s="82"/>
      <c r="J51" s="82"/>
      <c r="K51" s="82"/>
      <c r="M51" s="82"/>
      <c r="N51" s="82"/>
      <c r="U51" s="84"/>
    </row>
    <row r="52" spans="1:23" s="81" customFormat="1" ht="6.75" customHeight="1" x14ac:dyDescent="0.2">
      <c r="A52" s="83"/>
      <c r="B52" s="82"/>
      <c r="C52" s="82"/>
      <c r="D52" s="82"/>
      <c r="E52" s="117"/>
      <c r="F52" s="117"/>
      <c r="G52" s="117"/>
      <c r="H52" s="117"/>
      <c r="I52" s="82"/>
      <c r="J52" s="82"/>
      <c r="K52" s="82"/>
      <c r="M52" s="82"/>
      <c r="N52" s="82"/>
    </row>
    <row r="53" spans="1:23" s="80" customFormat="1" ht="21.75" customHeight="1" x14ac:dyDescent="0.2">
      <c r="A53" s="764" t="s">
        <v>80</v>
      </c>
      <c r="B53" s="765"/>
      <c r="C53" s="765"/>
      <c r="D53" s="766"/>
      <c r="E53" s="767" t="s">
        <v>81</v>
      </c>
      <c r="F53" s="722"/>
      <c r="G53" s="768"/>
      <c r="H53" s="769" t="s">
        <v>87</v>
      </c>
      <c r="I53" s="752"/>
      <c r="J53" s="751" t="s">
        <v>86</v>
      </c>
      <c r="K53" s="752"/>
      <c r="L53" s="772" t="s">
        <v>45</v>
      </c>
      <c r="M53" s="768"/>
      <c r="N53" s="751" t="s">
        <v>82</v>
      </c>
      <c r="O53" s="752"/>
    </row>
    <row r="54" spans="1:23" s="80" customFormat="1" ht="11.25" customHeight="1" thickBot="1" x14ac:dyDescent="0.25">
      <c r="A54" s="206" t="s">
        <v>36</v>
      </c>
      <c r="B54" s="206" t="s">
        <v>37</v>
      </c>
      <c r="C54" s="206" t="s">
        <v>38</v>
      </c>
      <c r="D54" s="206" t="s">
        <v>39</v>
      </c>
      <c r="E54" s="206" t="s">
        <v>40</v>
      </c>
      <c r="F54" s="206" t="s">
        <v>41</v>
      </c>
      <c r="G54" s="206" t="s">
        <v>68</v>
      </c>
      <c r="H54" s="770"/>
      <c r="I54" s="771"/>
      <c r="J54" s="753"/>
      <c r="K54" s="754"/>
      <c r="L54" s="210" t="s">
        <v>43</v>
      </c>
      <c r="M54" s="211" t="s">
        <v>44</v>
      </c>
      <c r="N54" s="753"/>
      <c r="O54" s="754"/>
    </row>
    <row r="55" spans="1:23" s="75" customFormat="1" ht="25.5" customHeight="1" thickBot="1" x14ac:dyDescent="0.25">
      <c r="A55" s="207"/>
      <c r="B55" s="208"/>
      <c r="C55" s="208"/>
      <c r="D55" s="208"/>
      <c r="E55" s="208"/>
      <c r="F55" s="208"/>
      <c r="G55" s="209"/>
      <c r="H55" s="755">
        <f>SUM(A55:G55)</f>
        <v>0</v>
      </c>
      <c r="I55" s="756"/>
      <c r="J55" s="757"/>
      <c r="K55" s="758"/>
      <c r="L55" s="208"/>
      <c r="M55" s="208"/>
      <c r="N55" s="759"/>
      <c r="O55" s="760"/>
    </row>
    <row r="56" spans="1:23" s="77" customFormat="1" ht="23.25" customHeight="1" x14ac:dyDescent="0.2">
      <c r="A56" s="761" t="s">
        <v>69</v>
      </c>
      <c r="B56" s="761"/>
      <c r="C56" s="761"/>
      <c r="D56" s="761"/>
      <c r="E56" s="762" t="s">
        <v>70</v>
      </c>
      <c r="F56" s="763"/>
      <c r="G56" s="763"/>
      <c r="H56" s="763"/>
      <c r="I56" s="763"/>
      <c r="J56" s="762" t="s">
        <v>71</v>
      </c>
      <c r="K56" s="763"/>
      <c r="L56" s="763"/>
      <c r="M56" s="762" t="s">
        <v>72</v>
      </c>
      <c r="N56" s="763"/>
      <c r="O56" s="763"/>
      <c r="R56" s="79"/>
      <c r="S56" s="79"/>
      <c r="T56" s="79"/>
      <c r="V56" s="78"/>
    </row>
    <row r="57" spans="1:23" s="77" customFormat="1" ht="23.25" customHeight="1" x14ac:dyDescent="0.2">
      <c r="A57" s="761" t="s">
        <v>73</v>
      </c>
      <c r="B57" s="761"/>
      <c r="C57" s="761"/>
      <c r="D57" s="761"/>
      <c r="E57" s="762" t="s">
        <v>74</v>
      </c>
      <c r="F57" s="763"/>
      <c r="G57" s="763"/>
      <c r="H57" s="763"/>
      <c r="I57" s="763"/>
      <c r="J57" s="763"/>
      <c r="K57" s="763"/>
      <c r="L57" s="763"/>
      <c r="M57" s="763"/>
      <c r="N57" s="763"/>
      <c r="O57" s="763"/>
      <c r="Q57" s="79"/>
      <c r="R57" s="79"/>
      <c r="S57" s="79"/>
      <c r="T57" s="79"/>
      <c r="V57" s="78"/>
    </row>
    <row r="58" spans="1:23" s="77" customFormat="1" ht="23.25" customHeight="1" x14ac:dyDescent="0.2">
      <c r="A58" s="73"/>
      <c r="B58" s="73"/>
      <c r="C58" s="73"/>
      <c r="D58" s="73"/>
      <c r="E58" s="762" t="s">
        <v>75</v>
      </c>
      <c r="F58" s="763"/>
      <c r="G58" s="763"/>
      <c r="H58" s="763"/>
      <c r="I58" s="763"/>
      <c r="J58" s="763"/>
      <c r="K58" s="763"/>
      <c r="L58" s="763"/>
      <c r="M58" s="763"/>
      <c r="N58" s="763"/>
      <c r="O58" s="763"/>
      <c r="R58" s="78"/>
    </row>
    <row r="59" spans="1:23" s="77" customFormat="1" ht="9" customHeight="1" x14ac:dyDescent="0.2">
      <c r="A59" s="73"/>
      <c r="B59" s="73"/>
      <c r="C59" s="73"/>
      <c r="D59" s="73"/>
      <c r="E59" s="73"/>
      <c r="F59" s="73"/>
      <c r="G59" s="73"/>
      <c r="H59" s="73"/>
      <c r="I59" s="73"/>
      <c r="J59" s="73"/>
      <c r="K59" s="76"/>
      <c r="L59" s="76"/>
      <c r="M59" s="763"/>
      <c r="N59" s="763"/>
      <c r="O59" s="763"/>
      <c r="R59" s="78"/>
    </row>
  </sheetData>
  <sheetProtection password="FAB9" sheet="1" objects="1" scenarios="1"/>
  <mergeCells count="73">
    <mergeCell ref="N53:O54"/>
    <mergeCell ref="H55:I55"/>
    <mergeCell ref="J55:K55"/>
    <mergeCell ref="N55:O55"/>
    <mergeCell ref="A56:D56"/>
    <mergeCell ref="E56:I56"/>
    <mergeCell ref="J56:L58"/>
    <mergeCell ref="M56:O59"/>
    <mergeCell ref="A57:D57"/>
    <mergeCell ref="E57:I57"/>
    <mergeCell ref="E58:I58"/>
    <mergeCell ref="A53:D53"/>
    <mergeCell ref="E53:G53"/>
    <mergeCell ref="H53:I54"/>
    <mergeCell ref="J53:K54"/>
    <mergeCell ref="L53:M53"/>
    <mergeCell ref="N45:O45"/>
    <mergeCell ref="T47:U47"/>
    <mergeCell ref="V47:W47"/>
    <mergeCell ref="A49:C49"/>
    <mergeCell ref="D49:E49"/>
    <mergeCell ref="F49:G49"/>
    <mergeCell ref="I49:K49"/>
    <mergeCell ref="L49:M49"/>
    <mergeCell ref="N49:O49"/>
    <mergeCell ref="L39:N39"/>
    <mergeCell ref="Q45:S45"/>
    <mergeCell ref="T45:U45"/>
    <mergeCell ref="V45:W45"/>
    <mergeCell ref="A47:C47"/>
    <mergeCell ref="D47:E47"/>
    <mergeCell ref="F47:G47"/>
    <mergeCell ref="I47:K47"/>
    <mergeCell ref="L47:M47"/>
    <mergeCell ref="N47:O47"/>
    <mergeCell ref="Q47:S47"/>
    <mergeCell ref="A45:C45"/>
    <mergeCell ref="D45:E45"/>
    <mergeCell ref="F45:G45"/>
    <mergeCell ref="I45:K45"/>
    <mergeCell ref="L45:M45"/>
    <mergeCell ref="M3:N3"/>
    <mergeCell ref="I42:J42"/>
    <mergeCell ref="I27:N28"/>
    <mergeCell ref="E28:F29"/>
    <mergeCell ref="B30:O30"/>
    <mergeCell ref="A31:K31"/>
    <mergeCell ref="N31:O33"/>
    <mergeCell ref="A35:C35"/>
    <mergeCell ref="D35:E35"/>
    <mergeCell ref="F35:G35"/>
    <mergeCell ref="H35:I35"/>
    <mergeCell ref="J35:K35"/>
    <mergeCell ref="L35:M35"/>
    <mergeCell ref="N35:O35"/>
    <mergeCell ref="A39:C39"/>
    <mergeCell ref="D39:F39"/>
    <mergeCell ref="R4:W21"/>
    <mergeCell ref="K7:P7"/>
    <mergeCell ref="N1:P1"/>
    <mergeCell ref="A7:E7"/>
    <mergeCell ref="G7:I7"/>
    <mergeCell ref="C10:D10"/>
    <mergeCell ref="E10:G10"/>
    <mergeCell ref="H10:J10"/>
    <mergeCell ref="P9:P39"/>
    <mergeCell ref="A13:I14"/>
    <mergeCell ref="A16:I17"/>
    <mergeCell ref="A19:I20"/>
    <mergeCell ref="J23:N23"/>
    <mergeCell ref="C24:D24"/>
    <mergeCell ref="F24:H24"/>
    <mergeCell ref="J24:O24"/>
  </mergeCells>
  <pageMargins left="0.78740157480314965" right="0.23622047244094491" top="0.39370078740157483" bottom="0.39370078740157483" header="0.31496062992125984" footer="0.31496062992125984"/>
  <pageSetup paperSize="9" scale="85" orientation="portrait" r:id="rId1"/>
  <colBreaks count="1" manualBreakCount="1">
    <brk id="1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4</vt:i4>
      </vt:variant>
    </vt:vector>
  </HeadingPairs>
  <TitlesOfParts>
    <vt:vector size="21" baseType="lpstr">
      <vt:lpstr>Deckblatt</vt:lpstr>
      <vt:lpstr>Ausgaben,Finanzierung ges</vt:lpstr>
      <vt:lpstr>Belegaufstellung PA Nr. 1</vt:lpstr>
      <vt:lpstr>Belegaufstellung PA Nr. 2</vt:lpstr>
      <vt:lpstr>Belegaufstellung PA Nr. 3</vt:lpstr>
      <vt:lpstr>Belegaufstellung PA Nr. 4</vt:lpstr>
      <vt:lpstr>Belegaufstellung PA Nr. 5</vt:lpstr>
      <vt:lpstr>Belegaufstellung PA Nr. 6</vt:lpstr>
      <vt:lpstr>Angaben zur Fachkraft</vt:lpstr>
      <vt:lpstr>Personalausgaben gesamt</vt:lpstr>
      <vt:lpstr>Belegaufstellung SA Nr. 1</vt:lpstr>
      <vt:lpstr>Belegaufstellung SA Nr. 2</vt:lpstr>
      <vt:lpstr>Belegaufstellung SA Nr. 3</vt:lpstr>
      <vt:lpstr>Belegaufstellung SA Nr. 6</vt:lpstr>
      <vt:lpstr>Belegaufstellung SA Nr. 4</vt:lpstr>
      <vt:lpstr>Belegaufstellung SA Nr. 5</vt:lpstr>
      <vt:lpstr>Tabelle1</vt:lpstr>
      <vt:lpstr>'Angaben zur Fachkraft'!Druckbereich</vt:lpstr>
      <vt:lpstr>'Ausgaben,Finanzierung ges'!Druckbereich</vt:lpstr>
      <vt:lpstr>Deckblatt!Druckbereich</vt:lpstr>
      <vt:lpstr>'Personalausgaben gesamt'!Druckbereich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Anträge</dc:title>
  <dc:creator>Winter, Heidemarie</dc:creator>
  <cp:lastModifiedBy>Winter, Heidemarie</cp:lastModifiedBy>
  <cp:lastPrinted>2019-04-12T12:37:40Z</cp:lastPrinted>
  <dcterms:created xsi:type="dcterms:W3CDTF">2001-03-05T10:46:08Z</dcterms:created>
  <dcterms:modified xsi:type="dcterms:W3CDTF">2019-11-19T09:55:09Z</dcterms:modified>
</cp:coreProperties>
</file>